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3\"/>
    </mc:Choice>
  </mc:AlternateContent>
  <xr:revisionPtr revIDLastSave="0" documentId="13_ncr:1_{CB03C990-EC19-4995-B0FC-2214C6EB735A}" xr6:coauthVersionLast="47" xr6:coauthVersionMax="47" xr10:uidLastSave="{00000000-0000-0000-0000-000000000000}"/>
  <bookViews>
    <workbookView xWindow="28680" yWindow="-120" windowWidth="29040" windowHeight="15720" tabRatio="900" firstSheet="1" activeTab="6" xr2:uid="{00000000-000D-0000-FFFF-FFFF00000000}"/>
  </bookViews>
  <sheets>
    <sheet name="سهام" sheetId="1" r:id="rId1"/>
    <sheet name="تبعی" sheetId="2" r:id="rId2"/>
    <sheet name="اوراق مشارکت" sheetId="3" r:id="rId3"/>
    <sheet name="جمع درآمدها" sheetId="15" r:id="rId4"/>
    <sheet name="تعدیل قیمت" sheetId="4" r:id="rId5"/>
    <sheet name="سپرده" sheetId="6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45" i="13"/>
  <c r="G45" i="13"/>
  <c r="I45" i="13"/>
  <c r="E45" i="13"/>
  <c r="Q52" i="12"/>
  <c r="I52" i="12"/>
  <c r="K52" i="12"/>
  <c r="C52" i="12"/>
  <c r="O52" i="12"/>
  <c r="M52" i="12"/>
  <c r="G52" i="12"/>
  <c r="E52" i="12"/>
  <c r="U12" i="11"/>
  <c r="K12" i="11"/>
  <c r="I12" i="11"/>
  <c r="Q10" i="10"/>
  <c r="I10" i="10"/>
  <c r="Q57" i="9"/>
  <c r="I57" i="9"/>
  <c r="S71" i="7"/>
  <c r="O71" i="7"/>
  <c r="M71" i="7"/>
  <c r="I71" i="7"/>
  <c r="K71" i="7"/>
  <c r="S47" i="6"/>
  <c r="AK55" i="3"/>
  <c r="Y14" i="1"/>
  <c r="S12" i="11"/>
  <c r="Q12" i="11"/>
  <c r="O12" i="11"/>
  <c r="M12" i="11"/>
  <c r="G12" i="11"/>
  <c r="E12" i="11"/>
  <c r="C12" i="11"/>
  <c r="O10" i="10"/>
  <c r="M10" i="10"/>
  <c r="G10" i="10"/>
  <c r="E10" i="10"/>
  <c r="O57" i="9"/>
  <c r="M57" i="9"/>
  <c r="G57" i="9"/>
  <c r="E57" i="9"/>
  <c r="Q71" i="7"/>
  <c r="Q47" i="6"/>
  <c r="O47" i="6"/>
  <c r="M47" i="6"/>
  <c r="K47" i="6"/>
  <c r="AI55" i="3"/>
  <c r="AG55" i="3"/>
  <c r="AA55" i="3"/>
  <c r="W55" i="3"/>
  <c r="S55" i="3"/>
  <c r="Q55" i="3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<sst xmlns="http://schemas.openxmlformats.org/spreadsheetml/2006/main" count="1860" uniqueCount="326">
  <si>
    <t>صندوق سرمایه‌گذاری ثابت آوند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</si>
  <si>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</si>
  <si>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</si>
  <si>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</si>
  <si>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</si>
  <si>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</si>
  <si>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</si>
  <si>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</si>
  <si>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</si>
  <si>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</si>
  <si>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</si>
  <si>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</si>
  <si>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</si>
  <si>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</si>
  <si>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</si>
  <si>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</si>
  <si>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سرمایه‌گذاری‌بهمن‌</t>
  </si>
  <si>
    <t>گروه انتخاب الکترونیک آرمان</t>
  </si>
  <si>
    <t>گروه توسعه مالی مهرآیندگان</t>
  </si>
  <si>
    <t>امتیاز تسهیلات مسکن سال1403</t>
  </si>
  <si>
    <t/>
  </si>
  <si>
    <t>تعداد اوراق تبعی</t>
  </si>
  <si>
    <t>قیمت اعمال</t>
  </si>
  <si>
    <t>تاریخ اعمال</t>
  </si>
  <si>
    <t>نرخ موثر</t>
  </si>
  <si>
    <t>اختیارف ت ومهان-7025-03/11/29</t>
  </si>
  <si>
    <t>1403/11/29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</si>
  <si>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</si>
  <si>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</si>
  <si>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</si>
  <si>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</si>
  <si>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</si>
  <si>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</si>
  <si>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</si>
  <si>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</si>
  <si>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</si>
  <si>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</si>
  <si>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</si>
  <si>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</si>
  <si>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</si>
  <si>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</si>
  <si>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اسناد خزانه-م10بودجه00-031115</t>
  </si>
  <si>
    <t>1400/07/06</t>
  </si>
  <si>
    <t>1403/11/15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</si>
  <si>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</si>
  <si>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</si>
  <si>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</si>
  <si>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</si>
  <si>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</si>
  <si>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</si>
  <si>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</si>
  <si>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</si>
  <si>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</si>
  <si>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</si>
  <si>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</si>
  <si>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</si>
  <si>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</si>
  <si>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</si>
  <si>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</si>
  <si>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</si>
  <si>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</si>
  <si>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اسنادخزانه-م2بودجه02-050923</t>
  </si>
  <si>
    <t>1405/09/23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</si>
  <si>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</si>
  <si>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</si>
  <si>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</si>
  <si>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</si>
  <si>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</si>
  <si>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</si>
  <si>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</si>
  <si>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</si>
  <si>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اسنادخزانه-م5بودجه00-030626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</si>
  <si>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</si>
  <si>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</si>
  <si>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</si>
  <si>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</si>
  <si>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</si>
  <si>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</si>
  <si>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</si>
  <si>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</si>
  <si>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</si>
  <si>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</si>
  <si>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</si>
  <si>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</si>
  <si>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</si>
  <si>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</si>
  <si>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</si>
  <si>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</si>
  <si>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</si>
  <si>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</si>
  <si>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</si>
  <si>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</si>
  <si>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</si>
  <si>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</si>
  <si>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</si>
  <si>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</si>
  <si>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</si>
  <si>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</si>
  <si>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1.47%</t>
  </si>
  <si>
    <t>صکوک اجاره فارس147- 3ماهه18%</t>
  </si>
  <si>
    <t>1399/07/13</t>
  </si>
  <si>
    <t>1403/07/13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</si>
  <si>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</si>
  <si>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</si>
  <si>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</si>
  <si>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</si>
  <si>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</si>
  <si>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</si>
  <si>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فخوز412-بدون ضامن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</si>
  <si>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</si>
  <si>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</si>
  <si>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</si>
  <si>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</si>
  <si>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</si>
  <si>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</si>
  <si>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</si>
  <si>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</si>
  <si>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</si>
  <si>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</si>
  <si>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</si>
  <si>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</si>
  <si>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</si>
  <si>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</si>
  <si>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</si>
  <si>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</si>
  <si>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</si>
  <si>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</si>
  <si>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</si>
  <si>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</si>
  <si>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</si>
  <si>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</si>
  <si>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دولت138-ش.خ031004</t>
  </si>
  <si>
    <t>1402/07/04</t>
  </si>
  <si>
    <t>1403/10/04</t>
  </si>
  <si>
    <t>مرابحه عام دولت5-ش.خ 0309</t>
  </si>
  <si>
    <t>1399/09/05</t>
  </si>
  <si>
    <t>1403/09/05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</si>
  <si>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</si>
  <si>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</si>
  <si>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</si>
  <si>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</si>
  <si>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</si>
  <si>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</si>
  <si>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</si>
  <si>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</si>
  <si>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</si>
  <si>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</si>
  <si>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</si>
  <si>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</si>
  <si>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</si>
  <si>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</si>
  <si>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</si>
  <si>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کرمان موتور14030915</t>
  </si>
  <si>
    <t>1400/09/15</t>
  </si>
  <si>
    <t>1403/09/15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</si>
  <si>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</si>
  <si>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</si>
  <si>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</si>
  <si>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</si>
  <si>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</si>
  <si>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مرابحه عام دولت107-ش.خ030724</t>
  </si>
  <si>
    <t>1401/03/24</t>
  </si>
  <si>
    <t>1403/07/24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</si>
  <si>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</si>
  <si>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</si>
  <si>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</si>
  <si>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</si>
  <si>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</si>
  <si>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2.92%</t>
  </si>
  <si>
    <t>0.81%</t>
  </si>
  <si>
    <t>-4.16%</t>
  </si>
  <si>
    <t>-0.83%</t>
  </si>
  <si>
    <t>0.89%</t>
  </si>
  <si>
    <t>-4.85%</t>
  </si>
  <si>
    <t>-3.72%</t>
  </si>
  <si>
    <t>-3.22%</t>
  </si>
  <si>
    <t>-4.99%</t>
  </si>
  <si>
    <t>2.14%</t>
  </si>
  <si>
    <t>0.31%</t>
  </si>
  <si>
    <t>3.55%</t>
  </si>
  <si>
    <t>3.38%</t>
  </si>
  <si>
    <t>-9.30%</t>
  </si>
  <si>
    <t>-0.73%</t>
  </si>
  <si>
    <t>-0.55%</t>
  </si>
  <si>
    <t>-7.12%</t>
  </si>
  <si>
    <t>-6.82%</t>
  </si>
  <si>
    <t>-0.01%</t>
  </si>
  <si>
    <t>1.03%</t>
  </si>
  <si>
    <t>-9.90%</t>
  </si>
  <si>
    <t>2.99%</t>
  </si>
  <si>
    <t>-2.75%</t>
  </si>
  <si>
    <t>-2.22%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</si>
  <si>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</si>
  <si>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</si>
  <si>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</si>
  <si>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</si>
  <si>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</si>
  <si>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</si>
  <si>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</si>
  <si>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</si>
  <si>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</si>
  <si>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</si>
  <si>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</si>
  <si>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</si>
  <si>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</si>
  <si>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</si>
  <si>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</si>
  <si>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</si>
  <si>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</si>
  <si>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</si>
  <si>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</si>
  <si>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</si>
  <si>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</si>
  <si>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</si>
  <si>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</si>
  <si>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</si>
  <si>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</si>
  <si>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207-307-16111111-1</t>
  </si>
  <si>
    <t>سپرده بلند مدت</t>
  </si>
  <si>
    <t>1402/09/06</t>
  </si>
  <si>
    <t>بانک تجارت کار</t>
  </si>
  <si>
    <t>11146821</t>
  </si>
  <si>
    <t>1402/10/04</t>
  </si>
  <si>
    <t>بانک اقتصاد نوین اقدسیه</t>
  </si>
  <si>
    <t>216850538930001</t>
  </si>
  <si>
    <t>1402/10/25</t>
  </si>
  <si>
    <t>216283538930001</t>
  </si>
  <si>
    <t>1402/11/14</t>
  </si>
  <si>
    <t>216283538930002</t>
  </si>
  <si>
    <t>1402/11/16</t>
  </si>
  <si>
    <t>0479601947670</t>
  </si>
  <si>
    <t>1402/11/24</t>
  </si>
  <si>
    <t>بانک ملت چهار راه جهان کودک</t>
  </si>
  <si>
    <t>9102783576</t>
  </si>
  <si>
    <t>1402/12/19</t>
  </si>
  <si>
    <t>9104471461</t>
  </si>
  <si>
    <t>1402/12/21</t>
  </si>
  <si>
    <t>9109501771</t>
  </si>
  <si>
    <t>1402/12/23</t>
  </si>
  <si>
    <t>9110009496</t>
  </si>
  <si>
    <t>0479602254234</t>
  </si>
  <si>
    <t>1402/12/27</t>
  </si>
  <si>
    <t>0479602273072</t>
  </si>
  <si>
    <t>1402/12/28</t>
  </si>
  <si>
    <t>9114194157</t>
  </si>
  <si>
    <t>1403/01/06</t>
  </si>
  <si>
    <t>0479602313568</t>
  </si>
  <si>
    <t>1403/01/07</t>
  </si>
  <si>
    <t>0479602322689</t>
  </si>
  <si>
    <t>1403/01/08</t>
  </si>
  <si>
    <t>207307161111112</t>
  </si>
  <si>
    <t>1403/01/28</t>
  </si>
  <si>
    <t>207307161111113</t>
  </si>
  <si>
    <t>1403/01/29</t>
  </si>
  <si>
    <t>بانک خاورمیانه آفریقا</t>
  </si>
  <si>
    <t>100960935000000602</t>
  </si>
  <si>
    <t>1403/02/02</t>
  </si>
  <si>
    <t xml:space="preserve">100960935000000605	</t>
  </si>
  <si>
    <t>1403/02/03</t>
  </si>
  <si>
    <t>100960935000000613</t>
  </si>
  <si>
    <t>1403/02/04</t>
  </si>
  <si>
    <t>100960935000000627</t>
  </si>
  <si>
    <t>1403/02/08</t>
  </si>
  <si>
    <t>5600877334138</t>
  </si>
  <si>
    <t>100960935000000674</t>
  </si>
  <si>
    <t>1403/02/12</t>
  </si>
  <si>
    <t>100960935000000733</t>
  </si>
  <si>
    <t>1403/02/22</t>
  </si>
  <si>
    <t>100960935000000757</t>
  </si>
  <si>
    <t>1403/02/26</t>
  </si>
  <si>
    <t>0479602749598</t>
  </si>
  <si>
    <t>1403/03/05</t>
  </si>
  <si>
    <t>0479602762412</t>
  </si>
  <si>
    <t>1403/03/06</t>
  </si>
  <si>
    <t>0479602774735</t>
  </si>
  <si>
    <t>1403/03/07</t>
  </si>
  <si>
    <t>207.307.16111111.4</t>
  </si>
  <si>
    <t>1403/03/09</t>
  </si>
  <si>
    <t>207307161111115</t>
  </si>
  <si>
    <t>1403/03/13</t>
  </si>
  <si>
    <t>بانک صادرات بورس کالا</t>
  </si>
  <si>
    <t>218966307004</t>
  </si>
  <si>
    <t>1403/03/21</t>
  </si>
  <si>
    <t>0407264234002</t>
  </si>
  <si>
    <t>0407266896000</t>
  </si>
  <si>
    <t>1403/03/23</t>
  </si>
  <si>
    <t>0407270850002</t>
  </si>
  <si>
    <t>1403/03/26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</si>
  <si>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</si>
  <si>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</si>
  <si>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</si>
  <si>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</si>
  <si>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</si>
  <si>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</si>
  <si>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</si>
  <si>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</si>
  <si>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</si>
  <si>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</si>
  <si>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</si>
  <si>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</si>
  <si>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</si>
  <si>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</si>
  <si>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</si>
  <si>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</si>
  <si>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</si>
  <si>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</si>
  <si>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</si>
  <si>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</si>
  <si>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</si>
  <si>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</si>
  <si>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</si>
  <si>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100960935000000386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</si>
  <si>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</si>
  <si>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</si>
  <si>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</si>
  <si>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</si>
  <si>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</si>
  <si>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1403/03/01</t>
  </si>
  <si>
    <t>اختیار ف.ت.انتخاب-2382-031123</t>
  </si>
  <si>
    <t>1403/11/23</t>
  </si>
  <si>
    <t>جلوگیری از نوسانات ناگهانی</t>
  </si>
  <si>
    <t>سود اوراق مشارکت سرمایه‌ گذاری‌ بهمن‌</t>
  </si>
  <si>
    <t>نرخ ترجیحی اختیارف ت ومهان-7025-(همهان311)</t>
  </si>
  <si>
    <t>سود اوراق مشارکت سلف موازی پلی اتیلن سبک فیلم</t>
  </si>
  <si>
    <t>پایان ماه</t>
  </si>
  <si>
    <t>از ابتدای سال مالی تا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</si>
</sst>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E12" sqref="E12"/>
    </sheetView>
  </sheetViews>
  <sheetFormatPr defaultRowHeight="22.5" x14ac:dyDescent="0.25"/>
  <cols>
    <col min="1" max="1" width="32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5" spans="1:25" x14ac:dyDescent="0.25">
      <c r="Y5" s="3"/>
    </row>
    <row r="6" spans="1:25" ht="24.75" thickBot="1" x14ac:dyDescent="0.3">
      <c r="A6" s="19" t="s">
        <v>3</v>
      </c>
      <c r="C6" s="19" t="s">
        <v>317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" x14ac:dyDescent="0.2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" x14ac:dyDescent="0.2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25">
      <c r="A9" s="1" t="s">
        <v>15</v>
      </c>
      <c r="C9" s="3">
        <v>356555</v>
      </c>
      <c r="E9" s="3">
        <v>1103045999</v>
      </c>
      <c r="G9" s="3">
        <v>786908847.53718996</v>
      </c>
      <c r="I9" s="3">
        <v>0</v>
      </c>
      <c r="K9" s="3">
        <v>0</v>
      </c>
      <c r="M9" s="3">
        <v>0</v>
      </c>
      <c r="O9" s="3">
        <v>0</v>
      </c>
      <c r="Q9" s="3">
        <v>356555</v>
      </c>
      <c r="S9" s="3">
        <v>2350</v>
      </c>
      <c r="U9" s="3">
        <v>1103045999</v>
      </c>
      <c r="W9" s="3">
        <v>833364484.77349997</v>
      </c>
      <c r="Y9" s="5">
        <v>1.3779524509461945E-5</v>
      </c>
    </row>
    <row r="10" spans="1:25" x14ac:dyDescent="0.25">
      <c r="A10" s="1" t="s">
        <v>16</v>
      </c>
      <c r="C10" s="3">
        <v>186999999</v>
      </c>
      <c r="E10" s="3">
        <v>511803010763</v>
      </c>
      <c r="G10" s="3">
        <v>544383460206.85797</v>
      </c>
      <c r="I10" s="3">
        <v>0</v>
      </c>
      <c r="K10" s="3">
        <v>0</v>
      </c>
      <c r="M10" s="3">
        <v>0</v>
      </c>
      <c r="O10" s="3">
        <v>0</v>
      </c>
      <c r="Q10" s="3">
        <v>186999999</v>
      </c>
      <c r="S10" s="3">
        <v>2983</v>
      </c>
      <c r="U10" s="3">
        <v>511803010763</v>
      </c>
      <c r="W10" s="3">
        <v>554798722855.16199</v>
      </c>
      <c r="Y10" s="5">
        <v>9.1734921982890676E-3</v>
      </c>
    </row>
    <row r="11" spans="1:25" x14ac:dyDescent="0.25">
      <c r="A11" s="1" t="s">
        <v>17</v>
      </c>
      <c r="C11" s="3">
        <v>264359199</v>
      </c>
      <c r="E11" s="3">
        <v>500073734168</v>
      </c>
      <c r="G11" s="3">
        <v>534530389448.01001</v>
      </c>
      <c r="I11" s="3">
        <v>0</v>
      </c>
      <c r="K11" s="3">
        <v>0</v>
      </c>
      <c r="M11" s="3">
        <v>0</v>
      </c>
      <c r="O11" s="3">
        <v>0</v>
      </c>
      <c r="Q11" s="3">
        <v>264359199</v>
      </c>
      <c r="S11" s="3">
        <v>2071</v>
      </c>
      <c r="U11" s="3">
        <v>500073734168</v>
      </c>
      <c r="W11" s="3">
        <v>544521611680.68298</v>
      </c>
      <c r="Y11" s="5">
        <v>9.0035621041914191E-3</v>
      </c>
    </row>
    <row r="12" spans="1:25" x14ac:dyDescent="0.25">
      <c r="A12" s="1" t="s">
        <v>18</v>
      </c>
      <c r="C12" s="3">
        <v>378000000</v>
      </c>
      <c r="E12" s="3">
        <v>2230960402015</v>
      </c>
      <c r="G12" s="3">
        <v>2242553656140</v>
      </c>
      <c r="I12" s="3">
        <v>71500000</v>
      </c>
      <c r="K12" s="3">
        <v>407640968400</v>
      </c>
      <c r="M12" s="3">
        <v>0</v>
      </c>
      <c r="O12" s="3">
        <v>0</v>
      </c>
      <c r="Q12" s="3">
        <v>449500000</v>
      </c>
      <c r="S12" s="3">
        <v>5908</v>
      </c>
      <c r="U12" s="3">
        <v>2648612546590</v>
      </c>
      <c r="W12" s="3">
        <v>2641257709972</v>
      </c>
      <c r="Y12" s="5">
        <v>4.367269785951626E-2</v>
      </c>
    </row>
    <row r="13" spans="1:25" x14ac:dyDescent="0.25">
      <c r="A13" s="1" t="s">
        <v>19</v>
      </c>
      <c r="C13" s="3">
        <v>0</v>
      </c>
      <c r="E13" s="3">
        <v>0</v>
      </c>
      <c r="G13" s="3">
        <v>0</v>
      </c>
      <c r="I13" s="3">
        <v>25232</v>
      </c>
      <c r="K13" s="3">
        <v>31107113075.535999</v>
      </c>
      <c r="M13" s="3">
        <v>-25232</v>
      </c>
      <c r="O13" s="3">
        <v>31107113081</v>
      </c>
      <c r="Q13" s="3">
        <v>0</v>
      </c>
      <c r="S13" s="3">
        <v>0</v>
      </c>
      <c r="U13" s="3">
        <v>0</v>
      </c>
      <c r="W13" s="3">
        <v>0</v>
      </c>
      <c r="Y13" s="5">
        <v>0</v>
      </c>
    </row>
    <row r="14" spans="1:25" x14ac:dyDescent="0.25">
      <c r="A14" s="1" t="s">
        <v>20</v>
      </c>
      <c r="C14" s="1" t="s">
        <v>20</v>
      </c>
      <c r="E14" s="4">
        <f>SUM(E9:E13)</f>
        <v>3243940192945</v>
      </c>
      <c r="G14" s="4">
        <f>SUM(G9:G13)</f>
        <v>3322254414642.4053</v>
      </c>
      <c r="I14" s="1" t="s">
        <v>20</v>
      </c>
      <c r="K14" s="4">
        <f>SUM(K9:K13)</f>
        <v>438748081475.53601</v>
      </c>
      <c r="M14" s="1" t="s">
        <v>20</v>
      </c>
      <c r="O14" s="4">
        <f>SUM(O9:O13)</f>
        <v>31107113081</v>
      </c>
      <c r="Q14" s="1" t="s">
        <v>20</v>
      </c>
      <c r="S14" s="1" t="s">
        <v>20</v>
      </c>
      <c r="U14" s="4">
        <f>SUM(U9:U13)</f>
        <v>3661592337520</v>
      </c>
      <c r="W14" s="4">
        <f>SUM(W9:W13)</f>
        <v>3741411408992.6187</v>
      </c>
      <c r="Y14" s="6">
        <f>SUM(Y9:Y13)</f>
        <v>6.1863531686506212E-2</v>
      </c>
    </row>
    <row r="16" spans="1:25" x14ac:dyDescent="0.25">
      <c r="U16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workbookViewId="0">
      <selection activeCell="I12" sqref="I12"/>
    </sheetView>
  </sheetViews>
  <sheetFormatPr defaultRowHeight="22.5" x14ac:dyDescent="0.25"/>
  <cols>
    <col min="1" max="1" width="32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  <c r="H3" s="20" t="s">
        <v>288</v>
      </c>
      <c r="I3" s="20" t="s">
        <v>288</v>
      </c>
      <c r="J3" s="20" t="s">
        <v>288</v>
      </c>
      <c r="K3" s="20" t="s">
        <v>288</v>
      </c>
      <c r="L3" s="20" t="s">
        <v>288</v>
      </c>
      <c r="M3" s="20" t="s">
        <v>288</v>
      </c>
      <c r="N3" s="20" t="s">
        <v>288</v>
      </c>
      <c r="O3" s="20" t="s">
        <v>288</v>
      </c>
      <c r="P3" s="20" t="s">
        <v>288</v>
      </c>
      <c r="Q3" s="20" t="s">
        <v>288</v>
      </c>
      <c r="R3" s="20" t="s">
        <v>288</v>
      </c>
      <c r="S3" s="20" t="s">
        <v>288</v>
      </c>
      <c r="T3" s="20" t="s">
        <v>288</v>
      </c>
      <c r="U3" s="20" t="s">
        <v>288</v>
      </c>
    </row>
    <row r="4" spans="1:21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" x14ac:dyDescent="0.25">
      <c r="A6" s="19" t="s">
        <v>3</v>
      </c>
      <c r="C6" s="19" t="s">
        <v>290</v>
      </c>
      <c r="D6" s="19" t="s">
        <v>290</v>
      </c>
      <c r="E6" s="19" t="s">
        <v>290</v>
      </c>
      <c r="F6" s="19" t="s">
        <v>290</v>
      </c>
      <c r="G6" s="19" t="s">
        <v>290</v>
      </c>
      <c r="H6" s="19" t="s">
        <v>290</v>
      </c>
      <c r="I6" s="19" t="s">
        <v>290</v>
      </c>
      <c r="J6" s="19" t="s">
        <v>290</v>
      </c>
      <c r="K6" s="19" t="s">
        <v>290</v>
      </c>
      <c r="M6" s="19" t="s">
        <v>291</v>
      </c>
      <c r="N6" s="19" t="s">
        <v>291</v>
      </c>
      <c r="O6" s="19" t="s">
        <v>291</v>
      </c>
      <c r="P6" s="19" t="s">
        <v>291</v>
      </c>
      <c r="Q6" s="19" t="s">
        <v>291</v>
      </c>
      <c r="R6" s="19" t="s">
        <v>291</v>
      </c>
      <c r="S6" s="19" t="s">
        <v>291</v>
      </c>
      <c r="T6" s="19" t="s">
        <v>291</v>
      </c>
      <c r="U6" s="19" t="s">
        <v>291</v>
      </c>
    </row>
    <row r="7" spans="1:21" ht="24" x14ac:dyDescent="0.25">
      <c r="A7" s="19" t="s">
        <v>3</v>
      </c>
      <c r="C7" s="19" t="s">
        <v>301</v>
      </c>
      <c r="E7" s="19" t="s">
        <v>302</v>
      </c>
      <c r="G7" s="19" t="s">
        <v>303</v>
      </c>
      <c r="I7" s="19" t="s">
        <v>198</v>
      </c>
      <c r="K7" s="19" t="s">
        <v>304</v>
      </c>
      <c r="M7" s="19" t="s">
        <v>301</v>
      </c>
      <c r="O7" s="19" t="s">
        <v>302</v>
      </c>
      <c r="Q7" s="19" t="s">
        <v>303</v>
      </c>
      <c r="S7" s="19" t="s">
        <v>198</v>
      </c>
      <c r="U7" s="19" t="s">
        <v>304</v>
      </c>
    </row>
    <row r="8" spans="1:21" x14ac:dyDescent="0.25">
      <c r="A8" s="1" t="s">
        <v>16</v>
      </c>
      <c r="C8" s="3">
        <v>0</v>
      </c>
      <c r="E8" s="3">
        <v>10415262649</v>
      </c>
      <c r="G8" s="3">
        <v>0</v>
      </c>
      <c r="I8" s="3">
        <v>10415262649</v>
      </c>
      <c r="K8" s="5">
        <v>6.9211311467950347</v>
      </c>
      <c r="M8" s="3">
        <v>0</v>
      </c>
      <c r="O8" s="3">
        <v>10415262649</v>
      </c>
      <c r="Q8" s="3">
        <v>0</v>
      </c>
      <c r="S8" s="3">
        <v>10415262649</v>
      </c>
      <c r="U8" s="5">
        <v>6.9211311467950347</v>
      </c>
    </row>
    <row r="9" spans="1:21" x14ac:dyDescent="0.25">
      <c r="A9" s="1" t="s">
        <v>18</v>
      </c>
      <c r="C9" s="3">
        <v>0</v>
      </c>
      <c r="E9" s="3">
        <v>-18948090743</v>
      </c>
      <c r="G9" s="3">
        <v>0</v>
      </c>
      <c r="I9" s="3">
        <v>-18948090743</v>
      </c>
      <c r="K9" s="5">
        <v>-12.591350351233563</v>
      </c>
      <c r="M9" s="3">
        <v>0</v>
      </c>
      <c r="O9" s="3">
        <v>-18948090743</v>
      </c>
      <c r="Q9" s="3">
        <v>0</v>
      </c>
      <c r="S9" s="3">
        <v>-18948090743</v>
      </c>
      <c r="U9" s="5">
        <v>-12.591350351233563</v>
      </c>
    </row>
    <row r="10" spans="1:21" x14ac:dyDescent="0.25">
      <c r="A10" s="1" t="s">
        <v>15</v>
      </c>
      <c r="C10" s="3">
        <v>0</v>
      </c>
      <c r="E10" s="3">
        <v>46455637</v>
      </c>
      <c r="G10" s="3">
        <v>0</v>
      </c>
      <c r="I10" s="3">
        <v>46455637</v>
      </c>
      <c r="K10" s="5">
        <v>3.0870614310986623E-2</v>
      </c>
      <c r="M10" s="3">
        <v>0</v>
      </c>
      <c r="O10" s="3">
        <v>46455637</v>
      </c>
      <c r="Q10" s="3">
        <v>0</v>
      </c>
      <c r="S10" s="3">
        <v>46455637</v>
      </c>
      <c r="U10" s="5">
        <v>3.0870614310986623E-2</v>
      </c>
    </row>
    <row r="11" spans="1:21" x14ac:dyDescent="0.25">
      <c r="A11" s="1" t="s">
        <v>17</v>
      </c>
      <c r="C11" s="3">
        <v>0</v>
      </c>
      <c r="E11" s="3">
        <v>9991222233</v>
      </c>
      <c r="G11" s="3">
        <v>0</v>
      </c>
      <c r="I11" s="3">
        <v>9991222232</v>
      </c>
      <c r="K11" s="5">
        <v>6.6393485901275424</v>
      </c>
      <c r="M11" s="3">
        <v>0</v>
      </c>
      <c r="O11" s="3">
        <v>9991222233</v>
      </c>
      <c r="Q11" s="3">
        <v>0</v>
      </c>
      <c r="S11" s="3">
        <v>9991222232</v>
      </c>
      <c r="U11" s="5">
        <v>6.6393485901275424</v>
      </c>
    </row>
    <row r="12" spans="1:21" x14ac:dyDescent="0.25">
      <c r="A12" s="1" t="s">
        <v>20</v>
      </c>
      <c r="C12" s="4">
        <f>SUM(C8:C11)</f>
        <v>0</v>
      </c>
      <c r="E12" s="4">
        <f>SUM(E8:E11)</f>
        <v>1504849776</v>
      </c>
      <c r="G12" s="4">
        <f>SUM(G8:G11)</f>
        <v>0</v>
      </c>
      <c r="I12" s="4">
        <f>SUM(I8:I11)</f>
        <v>1504849775</v>
      </c>
      <c r="K12" s="14">
        <f>SUM(K8:K11)</f>
        <v>1</v>
      </c>
      <c r="M12" s="4">
        <f>SUM(M8:M11)</f>
        <v>0</v>
      </c>
      <c r="O12" s="4">
        <f>SUM(O8:O11)</f>
        <v>1504849776</v>
      </c>
      <c r="Q12" s="4">
        <f>SUM(Q8:Q11)</f>
        <v>0</v>
      </c>
      <c r="S12" s="4">
        <f>SUM(S8:S11)</f>
        <v>1504849775</v>
      </c>
      <c r="U12" s="14">
        <f>SUM(U8:U11)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2"/>
  <sheetViews>
    <sheetView rightToLeft="1" topLeftCell="A34" workbookViewId="0">
      <selection activeCell="I52" sqref="I52"/>
    </sheetView>
  </sheetViews>
  <sheetFormatPr defaultRowHeight="22.5" x14ac:dyDescent="0.25"/>
  <cols>
    <col min="1" max="1" width="46.1406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8554687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  <c r="H3" s="20" t="s">
        <v>288</v>
      </c>
      <c r="I3" s="20" t="s">
        <v>288</v>
      </c>
      <c r="J3" s="20" t="s">
        <v>288</v>
      </c>
      <c r="K3" s="20" t="s">
        <v>288</v>
      </c>
      <c r="L3" s="20" t="s">
        <v>288</v>
      </c>
      <c r="M3" s="20" t="s">
        <v>288</v>
      </c>
      <c r="N3" s="20" t="s">
        <v>288</v>
      </c>
      <c r="O3" s="20" t="s">
        <v>288</v>
      </c>
      <c r="P3" s="20" t="s">
        <v>288</v>
      </c>
      <c r="Q3" s="20" t="s">
        <v>288</v>
      </c>
    </row>
    <row r="4" spans="1:1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" x14ac:dyDescent="0.25">
      <c r="A6" s="19" t="s">
        <v>292</v>
      </c>
      <c r="C6" s="19" t="s">
        <v>290</v>
      </c>
      <c r="D6" s="19" t="s">
        <v>290</v>
      </c>
      <c r="E6" s="19" t="s">
        <v>290</v>
      </c>
      <c r="F6" s="19" t="s">
        <v>290</v>
      </c>
      <c r="G6" s="19" t="s">
        <v>290</v>
      </c>
      <c r="H6" s="19" t="s">
        <v>290</v>
      </c>
      <c r="I6" s="19" t="s">
        <v>290</v>
      </c>
      <c r="K6" s="19" t="s">
        <v>291</v>
      </c>
      <c r="L6" s="19" t="s">
        <v>291</v>
      </c>
      <c r="M6" s="19" t="s">
        <v>291</v>
      </c>
      <c r="N6" s="19" t="s">
        <v>291</v>
      </c>
      <c r="O6" s="19" t="s">
        <v>291</v>
      </c>
      <c r="P6" s="19" t="s">
        <v>291</v>
      </c>
      <c r="Q6" s="19" t="s">
        <v>291</v>
      </c>
    </row>
    <row r="7" spans="1:17" ht="24" x14ac:dyDescent="0.25">
      <c r="A7" s="19" t="s">
        <v>292</v>
      </c>
      <c r="C7" s="19" t="s">
        <v>305</v>
      </c>
      <c r="E7" s="19" t="s">
        <v>302</v>
      </c>
      <c r="G7" s="19" t="s">
        <v>303</v>
      </c>
      <c r="I7" s="19" t="s">
        <v>306</v>
      </c>
      <c r="K7" s="19" t="s">
        <v>305</v>
      </c>
      <c r="M7" s="19" t="s">
        <v>302</v>
      </c>
      <c r="O7" s="19" t="s">
        <v>303</v>
      </c>
      <c r="Q7" s="19" t="s">
        <v>306</v>
      </c>
    </row>
    <row r="8" spans="1:17" x14ac:dyDescent="0.25">
      <c r="A8" s="15" t="s">
        <v>322</v>
      </c>
      <c r="C8" s="3">
        <v>19093082912</v>
      </c>
      <c r="E8" s="15">
        <v>0</v>
      </c>
      <c r="G8" s="13">
        <v>0</v>
      </c>
      <c r="H8" s="13"/>
      <c r="I8" s="13">
        <v>19093082912</v>
      </c>
      <c r="K8" s="13">
        <v>19093082912</v>
      </c>
      <c r="L8" s="13"/>
      <c r="M8" s="13">
        <v>0</v>
      </c>
      <c r="N8" s="13"/>
      <c r="O8" s="13">
        <v>0</v>
      </c>
      <c r="P8" s="13"/>
      <c r="Q8" s="13">
        <v>19093082912</v>
      </c>
    </row>
    <row r="9" spans="1:17" x14ac:dyDescent="0.25">
      <c r="A9" s="15" t="s">
        <v>321</v>
      </c>
      <c r="C9" s="3">
        <v>2931092448</v>
      </c>
      <c r="E9" s="15">
        <v>0</v>
      </c>
      <c r="G9" s="13">
        <v>0</v>
      </c>
      <c r="H9" s="13"/>
      <c r="I9" s="13">
        <v>2931092448</v>
      </c>
      <c r="K9" s="13">
        <v>2931092448</v>
      </c>
      <c r="L9" s="13"/>
      <c r="M9" s="13">
        <v>0</v>
      </c>
      <c r="N9" s="13"/>
      <c r="O9" s="13">
        <v>0</v>
      </c>
      <c r="P9" s="13"/>
      <c r="Q9" s="13">
        <v>2931092448</v>
      </c>
    </row>
    <row r="10" spans="1:17" x14ac:dyDescent="0.25">
      <c r="A10" s="1" t="s">
        <v>146</v>
      </c>
      <c r="C10" s="3">
        <v>691415229</v>
      </c>
      <c r="E10" s="3">
        <v>0</v>
      </c>
      <c r="G10" s="13">
        <v>549758195</v>
      </c>
      <c r="H10" s="13"/>
      <c r="I10" s="13">
        <v>1241173424</v>
      </c>
      <c r="K10" s="13">
        <v>691415229</v>
      </c>
      <c r="L10" s="13"/>
      <c r="M10" s="13">
        <v>0</v>
      </c>
      <c r="N10" s="13"/>
      <c r="O10" s="13">
        <v>549758195</v>
      </c>
      <c r="P10" s="13"/>
      <c r="Q10" s="13">
        <v>1241173424</v>
      </c>
    </row>
    <row r="11" spans="1:17" x14ac:dyDescent="0.25">
      <c r="A11" s="1" t="s">
        <v>149</v>
      </c>
      <c r="C11" s="3">
        <v>3016116374</v>
      </c>
      <c r="E11" s="13">
        <v>-8280255598</v>
      </c>
      <c r="G11" s="13">
        <v>0</v>
      </c>
      <c r="H11" s="13"/>
      <c r="I11" s="13">
        <v>-5264139224</v>
      </c>
      <c r="K11" s="13">
        <v>3016116374</v>
      </c>
      <c r="L11" s="13"/>
      <c r="M11" s="13">
        <v>-8280255598</v>
      </c>
      <c r="N11" s="13"/>
      <c r="O11" s="13">
        <v>0</v>
      </c>
      <c r="P11" s="13"/>
      <c r="Q11" s="13">
        <v>-5264139224</v>
      </c>
    </row>
    <row r="12" spans="1:17" x14ac:dyDescent="0.25">
      <c r="A12" s="1" t="s">
        <v>152</v>
      </c>
      <c r="C12" s="3">
        <v>9149828876</v>
      </c>
      <c r="E12" s="13">
        <v>4292592265</v>
      </c>
      <c r="G12" s="13">
        <v>0</v>
      </c>
      <c r="H12" s="13"/>
      <c r="I12" s="13">
        <v>13442421141</v>
      </c>
      <c r="K12" s="13">
        <v>9149828876</v>
      </c>
      <c r="L12" s="13"/>
      <c r="M12" s="13">
        <v>4292592265</v>
      </c>
      <c r="N12" s="13"/>
      <c r="O12" s="13">
        <v>0</v>
      </c>
      <c r="P12" s="13"/>
      <c r="Q12" s="13">
        <v>13442421141</v>
      </c>
    </row>
    <row r="13" spans="1:17" x14ac:dyDescent="0.25">
      <c r="A13" s="1" t="s">
        <v>92</v>
      </c>
      <c r="C13" s="3">
        <v>5324450281</v>
      </c>
      <c r="E13" s="13">
        <v>1815837138</v>
      </c>
      <c r="G13" s="13">
        <v>0</v>
      </c>
      <c r="H13" s="13"/>
      <c r="I13" s="13">
        <v>7140287419</v>
      </c>
      <c r="K13" s="13">
        <v>5324450281</v>
      </c>
      <c r="L13" s="13"/>
      <c r="M13" s="13">
        <v>1815837138</v>
      </c>
      <c r="N13" s="13"/>
      <c r="O13" s="13">
        <v>0</v>
      </c>
      <c r="P13" s="13"/>
      <c r="Q13" s="13">
        <v>7140287419</v>
      </c>
    </row>
    <row r="14" spans="1:17" x14ac:dyDescent="0.25">
      <c r="A14" s="1" t="s">
        <v>116</v>
      </c>
      <c r="C14" s="3">
        <v>78363092</v>
      </c>
      <c r="E14" s="13">
        <v>0</v>
      </c>
      <c r="G14" s="13">
        <v>0</v>
      </c>
      <c r="H14" s="13"/>
      <c r="I14" s="13">
        <v>78363092</v>
      </c>
      <c r="K14" s="13">
        <v>78363092</v>
      </c>
      <c r="L14" s="13"/>
      <c r="M14" s="13">
        <v>0</v>
      </c>
      <c r="N14" s="13"/>
      <c r="O14" s="13">
        <v>0</v>
      </c>
      <c r="P14" s="13"/>
      <c r="Q14" s="13">
        <v>78363092</v>
      </c>
    </row>
    <row r="15" spans="1:17" x14ac:dyDescent="0.25">
      <c r="A15" s="1" t="s">
        <v>113</v>
      </c>
      <c r="C15" s="3">
        <v>47237272602</v>
      </c>
      <c r="E15" s="13">
        <v>28368936680</v>
      </c>
      <c r="G15" s="13">
        <v>0</v>
      </c>
      <c r="H15" s="13"/>
      <c r="I15" s="13">
        <v>75606209282</v>
      </c>
      <c r="K15" s="13">
        <v>47237272602</v>
      </c>
      <c r="L15" s="13"/>
      <c r="M15" s="13">
        <v>28368936680</v>
      </c>
      <c r="N15" s="13"/>
      <c r="O15" s="13">
        <v>0</v>
      </c>
      <c r="P15" s="13"/>
      <c r="Q15" s="13">
        <v>75606209282</v>
      </c>
    </row>
    <row r="16" spans="1:17" x14ac:dyDescent="0.25">
      <c r="A16" s="1" t="s">
        <v>143</v>
      </c>
      <c r="C16" s="3">
        <v>1378478770</v>
      </c>
      <c r="E16" s="13">
        <v>1481964577</v>
      </c>
      <c r="G16" s="13">
        <v>0</v>
      </c>
      <c r="H16" s="13"/>
      <c r="I16" s="13">
        <v>2860443347</v>
      </c>
      <c r="K16" s="13">
        <v>1378478770</v>
      </c>
      <c r="L16" s="13"/>
      <c r="M16" s="13">
        <v>1481964577</v>
      </c>
      <c r="N16" s="13"/>
      <c r="O16" s="13">
        <v>0</v>
      </c>
      <c r="P16" s="13"/>
      <c r="Q16" s="13">
        <v>2860443347</v>
      </c>
    </row>
    <row r="17" spans="1:17" x14ac:dyDescent="0.25">
      <c r="A17" s="1" t="s">
        <v>140</v>
      </c>
      <c r="C17" s="3">
        <v>316941984</v>
      </c>
      <c r="E17" s="13">
        <v>-1356696544</v>
      </c>
      <c r="G17" s="13">
        <v>0</v>
      </c>
      <c r="H17" s="13"/>
      <c r="I17" s="13">
        <v>-1039754560</v>
      </c>
      <c r="K17" s="13">
        <v>316941984</v>
      </c>
      <c r="L17" s="13"/>
      <c r="M17" s="13">
        <v>-1356696544</v>
      </c>
      <c r="N17" s="13"/>
      <c r="O17" s="13">
        <v>0</v>
      </c>
      <c r="P17" s="13"/>
      <c r="Q17" s="13">
        <v>-1039754560</v>
      </c>
    </row>
    <row r="18" spans="1:17" x14ac:dyDescent="0.25">
      <c r="A18" s="1" t="s">
        <v>137</v>
      </c>
      <c r="C18" s="3">
        <v>161162461</v>
      </c>
      <c r="E18" s="13">
        <v>-118460966</v>
      </c>
      <c r="G18" s="13">
        <v>0</v>
      </c>
      <c r="H18" s="13"/>
      <c r="I18" s="13">
        <v>42701495</v>
      </c>
      <c r="K18" s="13">
        <v>161162461</v>
      </c>
      <c r="L18" s="13"/>
      <c r="M18" s="13">
        <v>-118460966</v>
      </c>
      <c r="N18" s="13"/>
      <c r="O18" s="13">
        <v>0</v>
      </c>
      <c r="P18" s="13"/>
      <c r="Q18" s="13">
        <v>42701495</v>
      </c>
    </row>
    <row r="19" spans="1:17" x14ac:dyDescent="0.25">
      <c r="A19" s="1" t="s">
        <v>134</v>
      </c>
      <c r="C19" s="3">
        <v>2042364497</v>
      </c>
      <c r="E19" s="13">
        <v>-4661474709</v>
      </c>
      <c r="G19" s="13">
        <v>0</v>
      </c>
      <c r="H19" s="13"/>
      <c r="I19" s="13">
        <v>-2619110212</v>
      </c>
      <c r="K19" s="13">
        <v>2042364497</v>
      </c>
      <c r="L19" s="13"/>
      <c r="M19" s="13">
        <v>-4661474709</v>
      </c>
      <c r="N19" s="13"/>
      <c r="O19" s="13">
        <v>0</v>
      </c>
      <c r="P19" s="13"/>
      <c r="Q19" s="13">
        <v>-2619110212</v>
      </c>
    </row>
    <row r="20" spans="1:17" x14ac:dyDescent="0.25">
      <c r="A20" s="1" t="s">
        <v>99</v>
      </c>
      <c r="C20" s="3">
        <v>7693399754</v>
      </c>
      <c r="E20" s="13">
        <v>2880627028</v>
      </c>
      <c r="G20" s="13">
        <v>0</v>
      </c>
      <c r="H20" s="13"/>
      <c r="I20" s="13">
        <v>10574026782</v>
      </c>
      <c r="K20" s="13">
        <v>7693399754</v>
      </c>
      <c r="L20" s="13"/>
      <c r="M20" s="13">
        <v>2880627028</v>
      </c>
      <c r="N20" s="13"/>
      <c r="O20" s="13">
        <v>0</v>
      </c>
      <c r="P20" s="13"/>
      <c r="Q20" s="13">
        <v>10574026782</v>
      </c>
    </row>
    <row r="21" spans="1:17" x14ac:dyDescent="0.25">
      <c r="A21" s="1" t="s">
        <v>117</v>
      </c>
      <c r="C21" s="3">
        <v>19094726028</v>
      </c>
      <c r="E21" s="13">
        <v>3895821521</v>
      </c>
      <c r="G21" s="13">
        <v>0</v>
      </c>
      <c r="H21" s="13"/>
      <c r="I21" s="13">
        <v>22990547549</v>
      </c>
      <c r="K21" s="13">
        <v>19094726028</v>
      </c>
      <c r="L21" s="13"/>
      <c r="M21" s="13">
        <v>3895821521</v>
      </c>
      <c r="N21" s="13"/>
      <c r="O21" s="13">
        <v>0</v>
      </c>
      <c r="P21" s="13"/>
      <c r="Q21" s="13">
        <v>22990547549</v>
      </c>
    </row>
    <row r="22" spans="1:17" x14ac:dyDescent="0.25">
      <c r="A22" s="1" t="s">
        <v>105</v>
      </c>
      <c r="C22" s="3">
        <v>38237552512</v>
      </c>
      <c r="E22" s="13">
        <v>11020175847</v>
      </c>
      <c r="G22" s="13">
        <v>0</v>
      </c>
      <c r="H22" s="13"/>
      <c r="I22" s="13">
        <v>49257728359</v>
      </c>
      <c r="K22" s="13">
        <v>38237552512</v>
      </c>
      <c r="L22" s="13"/>
      <c r="M22" s="13">
        <v>11020175847</v>
      </c>
      <c r="N22" s="13"/>
      <c r="O22" s="13">
        <v>0</v>
      </c>
      <c r="P22" s="13"/>
      <c r="Q22" s="13">
        <v>49257728359</v>
      </c>
    </row>
    <row r="23" spans="1:17" x14ac:dyDescent="0.25">
      <c r="A23" s="1" t="s">
        <v>131</v>
      </c>
      <c r="C23" s="3">
        <v>8176675692</v>
      </c>
      <c r="E23" s="13">
        <v>-23081439906</v>
      </c>
      <c r="G23" s="13">
        <v>0</v>
      </c>
      <c r="H23" s="13"/>
      <c r="I23" s="13">
        <v>-14904764214</v>
      </c>
      <c r="K23" s="13">
        <v>8176675692</v>
      </c>
      <c r="L23" s="13"/>
      <c r="M23" s="13">
        <v>-23081439906</v>
      </c>
      <c r="N23" s="13"/>
      <c r="O23" s="13">
        <v>0</v>
      </c>
      <c r="P23" s="13"/>
      <c r="Q23" s="13">
        <v>-14904764214</v>
      </c>
    </row>
    <row r="24" spans="1:17" x14ac:dyDescent="0.25">
      <c r="A24" s="1" t="s">
        <v>129</v>
      </c>
      <c r="C24" s="3">
        <v>2272502648</v>
      </c>
      <c r="E24" s="13">
        <v>-17266453826</v>
      </c>
      <c r="G24" s="13">
        <v>0</v>
      </c>
      <c r="H24" s="13"/>
      <c r="I24" s="13">
        <v>-14993951178</v>
      </c>
      <c r="K24" s="13">
        <v>2272502648</v>
      </c>
      <c r="L24" s="13"/>
      <c r="M24" s="13">
        <v>-17266453826</v>
      </c>
      <c r="N24" s="13"/>
      <c r="O24" s="13">
        <v>0</v>
      </c>
      <c r="P24" s="13"/>
      <c r="Q24" s="13">
        <v>-14993951178</v>
      </c>
    </row>
    <row r="25" spans="1:17" x14ac:dyDescent="0.25">
      <c r="A25" s="1" t="s">
        <v>126</v>
      </c>
      <c r="C25" s="3">
        <v>43613750795</v>
      </c>
      <c r="E25" s="13">
        <v>-127961103373</v>
      </c>
      <c r="G25" s="13">
        <v>0</v>
      </c>
      <c r="H25" s="13"/>
      <c r="I25" s="13">
        <v>-84347352578</v>
      </c>
      <c r="K25" s="13">
        <v>43613750795</v>
      </c>
      <c r="L25" s="13"/>
      <c r="M25" s="13">
        <v>-127961103373</v>
      </c>
      <c r="N25" s="13"/>
      <c r="O25" s="13">
        <v>0</v>
      </c>
      <c r="P25" s="13"/>
      <c r="Q25" s="13">
        <v>-84347352578</v>
      </c>
    </row>
    <row r="26" spans="1:17" x14ac:dyDescent="0.25">
      <c r="A26" s="1" t="s">
        <v>123</v>
      </c>
      <c r="C26" s="3">
        <v>13846381360</v>
      </c>
      <c r="E26" s="13">
        <v>-34442632166</v>
      </c>
      <c r="G26" s="13">
        <v>0</v>
      </c>
      <c r="H26" s="13"/>
      <c r="I26" s="13">
        <v>-20596250806</v>
      </c>
      <c r="K26" s="13">
        <v>13846381360</v>
      </c>
      <c r="L26" s="13"/>
      <c r="M26" s="13">
        <v>-34442632166</v>
      </c>
      <c r="N26" s="13"/>
      <c r="O26" s="13">
        <v>0</v>
      </c>
      <c r="P26" s="13"/>
      <c r="Q26" s="13">
        <v>-20596250806</v>
      </c>
    </row>
    <row r="27" spans="1:17" x14ac:dyDescent="0.25">
      <c r="A27" s="1" t="s">
        <v>108</v>
      </c>
      <c r="C27" s="3">
        <v>15063041089</v>
      </c>
      <c r="E27" s="13">
        <v>5328694756</v>
      </c>
      <c r="G27" s="13">
        <v>0</v>
      </c>
      <c r="H27" s="13"/>
      <c r="I27" s="13">
        <v>20391735845</v>
      </c>
      <c r="K27" s="13">
        <v>15063041089</v>
      </c>
      <c r="L27" s="13"/>
      <c r="M27" s="13">
        <v>5328694756</v>
      </c>
      <c r="N27" s="13"/>
      <c r="O27" s="13">
        <v>0</v>
      </c>
      <c r="P27" s="13"/>
      <c r="Q27" s="13">
        <v>20391735845</v>
      </c>
    </row>
    <row r="28" spans="1:17" x14ac:dyDescent="0.25">
      <c r="A28" s="1" t="s">
        <v>120</v>
      </c>
      <c r="C28" s="3">
        <v>1129289246</v>
      </c>
      <c r="E28" s="13">
        <v>-5909203588</v>
      </c>
      <c r="G28" s="13">
        <v>0</v>
      </c>
      <c r="H28" s="13"/>
      <c r="I28" s="13">
        <v>-4779914342</v>
      </c>
      <c r="K28" s="13">
        <v>1129289246</v>
      </c>
      <c r="L28" s="13"/>
      <c r="M28" s="13">
        <v>-5909203588</v>
      </c>
      <c r="N28" s="13"/>
      <c r="O28" s="13">
        <v>0</v>
      </c>
      <c r="P28" s="13"/>
      <c r="Q28" s="13">
        <v>-4779914342</v>
      </c>
    </row>
    <row r="29" spans="1:17" x14ac:dyDescent="0.25">
      <c r="A29" s="1" t="s">
        <v>110</v>
      </c>
      <c r="C29" s="3">
        <v>14210721263</v>
      </c>
      <c r="E29" s="13">
        <v>0</v>
      </c>
      <c r="G29" s="13">
        <v>0</v>
      </c>
      <c r="H29" s="13"/>
      <c r="I29" s="13">
        <v>14210721263</v>
      </c>
      <c r="K29" s="13">
        <v>14210721263</v>
      </c>
      <c r="L29" s="13"/>
      <c r="M29" s="13">
        <v>0</v>
      </c>
      <c r="N29" s="13"/>
      <c r="O29" s="13">
        <v>0</v>
      </c>
      <c r="P29" s="13"/>
      <c r="Q29" s="13">
        <v>14210721263</v>
      </c>
    </row>
    <row r="30" spans="1:17" x14ac:dyDescent="0.25">
      <c r="A30" s="1" t="s">
        <v>160</v>
      </c>
      <c r="C30" s="3">
        <v>2860372101</v>
      </c>
      <c r="E30" s="13">
        <v>-22744738</v>
      </c>
      <c r="G30" s="13">
        <v>0</v>
      </c>
      <c r="H30" s="13"/>
      <c r="I30" s="13">
        <v>2837627363</v>
      </c>
      <c r="K30" s="13">
        <v>2860372101</v>
      </c>
      <c r="L30" s="13"/>
      <c r="M30" s="13">
        <v>-22744738</v>
      </c>
      <c r="N30" s="13"/>
      <c r="O30" s="13">
        <v>0</v>
      </c>
      <c r="P30" s="13"/>
      <c r="Q30" s="13">
        <v>2837627363</v>
      </c>
    </row>
    <row r="31" spans="1:17" x14ac:dyDescent="0.25">
      <c r="A31" s="1" t="s">
        <v>102</v>
      </c>
      <c r="C31" s="3">
        <v>15568606311</v>
      </c>
      <c r="E31" s="13">
        <v>0</v>
      </c>
      <c r="G31" s="13">
        <v>0</v>
      </c>
      <c r="H31" s="13"/>
      <c r="I31" s="13">
        <v>15568606311</v>
      </c>
      <c r="K31" s="13">
        <v>15568606311</v>
      </c>
      <c r="L31" s="13"/>
      <c r="M31" s="13">
        <v>0</v>
      </c>
      <c r="N31" s="13"/>
      <c r="O31" s="13">
        <v>0</v>
      </c>
      <c r="P31" s="13"/>
      <c r="Q31" s="13">
        <v>15568606311</v>
      </c>
    </row>
    <row r="32" spans="1:17" x14ac:dyDescent="0.25">
      <c r="A32" s="1" t="s">
        <v>95</v>
      </c>
      <c r="C32" s="3">
        <v>15994575192</v>
      </c>
      <c r="E32" s="13">
        <v>4908354610</v>
      </c>
      <c r="G32" s="13">
        <v>0</v>
      </c>
      <c r="H32" s="13"/>
      <c r="I32" s="13">
        <v>20902929802</v>
      </c>
      <c r="K32" s="13">
        <v>15994575192</v>
      </c>
      <c r="L32" s="13"/>
      <c r="M32" s="13">
        <v>4908354610</v>
      </c>
      <c r="N32" s="13"/>
      <c r="O32" s="13">
        <v>0</v>
      </c>
      <c r="P32" s="13"/>
      <c r="Q32" s="13">
        <v>20902929802</v>
      </c>
    </row>
    <row r="33" spans="1:17" x14ac:dyDescent="0.25">
      <c r="A33" s="1" t="s">
        <v>158</v>
      </c>
      <c r="C33" s="3">
        <v>0</v>
      </c>
      <c r="E33" s="13">
        <v>11085738604</v>
      </c>
      <c r="G33" s="13">
        <v>0</v>
      </c>
      <c r="H33" s="13"/>
      <c r="I33" s="13">
        <v>11085738604</v>
      </c>
      <c r="K33" s="13">
        <v>0</v>
      </c>
      <c r="L33" s="13"/>
      <c r="M33" s="13">
        <v>11085738604</v>
      </c>
      <c r="N33" s="13"/>
      <c r="O33" s="13">
        <v>0</v>
      </c>
      <c r="P33" s="13"/>
      <c r="Q33" s="13">
        <v>11085738604</v>
      </c>
    </row>
    <row r="34" spans="1:17" x14ac:dyDescent="0.25">
      <c r="A34" s="1" t="s">
        <v>155</v>
      </c>
      <c r="C34" s="3">
        <v>0</v>
      </c>
      <c r="E34" s="13">
        <v>9582379675</v>
      </c>
      <c r="G34" s="13">
        <v>0</v>
      </c>
      <c r="H34" s="13"/>
      <c r="I34" s="13">
        <v>9582379675</v>
      </c>
      <c r="K34" s="13">
        <v>0</v>
      </c>
      <c r="L34" s="13"/>
      <c r="M34" s="13">
        <v>9582379675</v>
      </c>
      <c r="N34" s="13"/>
      <c r="O34" s="13">
        <v>0</v>
      </c>
      <c r="P34" s="13"/>
      <c r="Q34" s="13">
        <v>9582379675</v>
      </c>
    </row>
    <row r="35" spans="1:17" x14ac:dyDescent="0.25">
      <c r="A35" s="1" t="s">
        <v>37</v>
      </c>
      <c r="C35" s="3">
        <v>17047978080</v>
      </c>
      <c r="E35" s="13">
        <v>23931748848</v>
      </c>
      <c r="G35" s="13">
        <v>0</v>
      </c>
      <c r="H35" s="13"/>
      <c r="I35" s="13">
        <v>40979726928</v>
      </c>
      <c r="K35" s="13">
        <v>17047978080</v>
      </c>
      <c r="L35" s="13"/>
      <c r="M35" s="13">
        <v>23931748848</v>
      </c>
      <c r="N35" s="13"/>
      <c r="O35" s="13">
        <v>0</v>
      </c>
      <c r="P35" s="13"/>
      <c r="Q35" s="13">
        <v>40979726928</v>
      </c>
    </row>
    <row r="36" spans="1:17" x14ac:dyDescent="0.25">
      <c r="A36" s="1" t="s">
        <v>61</v>
      </c>
      <c r="C36" s="3">
        <v>0</v>
      </c>
      <c r="E36" s="13">
        <v>70458296466</v>
      </c>
      <c r="G36" s="13">
        <v>0</v>
      </c>
      <c r="H36" s="13"/>
      <c r="I36" s="13">
        <v>70458296466</v>
      </c>
      <c r="K36" s="13">
        <v>0</v>
      </c>
      <c r="L36" s="13"/>
      <c r="M36" s="13">
        <v>70458296466</v>
      </c>
      <c r="N36" s="13"/>
      <c r="O36" s="13">
        <v>0</v>
      </c>
      <c r="P36" s="13"/>
      <c r="Q36" s="13">
        <v>70458296466</v>
      </c>
    </row>
    <row r="37" spans="1:17" x14ac:dyDescent="0.25">
      <c r="A37" s="1" t="s">
        <v>56</v>
      </c>
      <c r="C37" s="3">
        <v>0</v>
      </c>
      <c r="E37" s="13">
        <v>50104769221</v>
      </c>
      <c r="G37" s="13">
        <v>0</v>
      </c>
      <c r="H37" s="13"/>
      <c r="I37" s="13">
        <v>50104769221</v>
      </c>
      <c r="K37" s="13">
        <v>0</v>
      </c>
      <c r="L37" s="13"/>
      <c r="M37" s="13">
        <v>50104769221</v>
      </c>
      <c r="N37" s="13"/>
      <c r="O37" s="13">
        <v>0</v>
      </c>
      <c r="P37" s="13"/>
      <c r="Q37" s="13">
        <v>50104769221</v>
      </c>
    </row>
    <row r="38" spans="1:17" x14ac:dyDescent="0.25">
      <c r="A38" s="1" t="s">
        <v>87</v>
      </c>
      <c r="C38" s="3">
        <v>0</v>
      </c>
      <c r="E38" s="13">
        <v>234153144</v>
      </c>
      <c r="G38" s="13">
        <v>0</v>
      </c>
      <c r="H38" s="13"/>
      <c r="I38" s="13">
        <v>234153144</v>
      </c>
      <c r="K38" s="13">
        <v>0</v>
      </c>
      <c r="L38" s="13"/>
      <c r="M38" s="13">
        <v>234153144</v>
      </c>
      <c r="N38" s="13"/>
      <c r="O38" s="13">
        <v>0</v>
      </c>
      <c r="P38" s="13"/>
      <c r="Q38" s="13">
        <v>234153144</v>
      </c>
    </row>
    <row r="39" spans="1:17" x14ac:dyDescent="0.25">
      <c r="A39" s="1" t="s">
        <v>90</v>
      </c>
      <c r="C39" s="3">
        <v>0</v>
      </c>
      <c r="E39" s="13">
        <v>5137858209</v>
      </c>
      <c r="G39" s="13">
        <v>0</v>
      </c>
      <c r="H39" s="13"/>
      <c r="I39" s="13">
        <v>5137858209</v>
      </c>
      <c r="K39" s="13">
        <v>0</v>
      </c>
      <c r="L39" s="13"/>
      <c r="M39" s="13">
        <v>5137858209</v>
      </c>
      <c r="N39" s="13"/>
      <c r="O39" s="13">
        <v>0</v>
      </c>
      <c r="P39" s="13"/>
      <c r="Q39" s="13">
        <v>5137858209</v>
      </c>
    </row>
    <row r="40" spans="1:17" x14ac:dyDescent="0.25">
      <c r="A40" s="1" t="s">
        <v>82</v>
      </c>
      <c r="C40" s="3">
        <v>0</v>
      </c>
      <c r="E40" s="13">
        <v>33812279217</v>
      </c>
      <c r="G40" s="13">
        <v>0</v>
      </c>
      <c r="H40" s="13"/>
      <c r="I40" s="13">
        <v>33812279217</v>
      </c>
      <c r="K40" s="13">
        <v>0</v>
      </c>
      <c r="L40" s="13"/>
      <c r="M40" s="13">
        <v>33812279217</v>
      </c>
      <c r="N40" s="13"/>
      <c r="O40" s="13">
        <v>0</v>
      </c>
      <c r="P40" s="13"/>
      <c r="Q40" s="13">
        <v>33812279217</v>
      </c>
    </row>
    <row r="41" spans="1:17" x14ac:dyDescent="0.25">
      <c r="A41" s="1" t="s">
        <v>76</v>
      </c>
      <c r="C41" s="3">
        <v>0</v>
      </c>
      <c r="E41" s="13">
        <v>47209777220</v>
      </c>
      <c r="G41" s="13">
        <v>0</v>
      </c>
      <c r="H41" s="13"/>
      <c r="I41" s="13">
        <v>47209777220</v>
      </c>
      <c r="K41" s="13">
        <v>0</v>
      </c>
      <c r="L41" s="13"/>
      <c r="M41" s="13">
        <v>47209777220</v>
      </c>
      <c r="N41" s="13"/>
      <c r="O41" s="13">
        <v>0</v>
      </c>
      <c r="P41" s="13"/>
      <c r="Q41" s="13">
        <v>47209777220</v>
      </c>
    </row>
    <row r="42" spans="1:17" x14ac:dyDescent="0.25">
      <c r="A42" s="1" t="s">
        <v>72</v>
      </c>
      <c r="C42" s="3">
        <v>0</v>
      </c>
      <c r="E42" s="13">
        <v>12791099605</v>
      </c>
      <c r="G42" s="13">
        <v>0</v>
      </c>
      <c r="H42" s="13"/>
      <c r="I42" s="13">
        <v>12791099605</v>
      </c>
      <c r="K42" s="13">
        <v>0</v>
      </c>
      <c r="L42" s="13"/>
      <c r="M42" s="13">
        <v>12791099605</v>
      </c>
      <c r="N42" s="13"/>
      <c r="O42" s="13">
        <v>0</v>
      </c>
      <c r="P42" s="13"/>
      <c r="Q42" s="13">
        <v>12791099605</v>
      </c>
    </row>
    <row r="43" spans="1:17" x14ac:dyDescent="0.25">
      <c r="A43" s="1" t="s">
        <v>68</v>
      </c>
      <c r="C43" s="3">
        <v>0</v>
      </c>
      <c r="E43" s="13">
        <v>43292791073</v>
      </c>
      <c r="G43" s="13">
        <v>0</v>
      </c>
      <c r="H43" s="13"/>
      <c r="I43" s="13">
        <v>43292791073</v>
      </c>
      <c r="K43" s="13">
        <v>0</v>
      </c>
      <c r="L43" s="13"/>
      <c r="M43" s="13">
        <v>43292791073</v>
      </c>
      <c r="N43" s="13"/>
      <c r="O43" s="13">
        <v>0</v>
      </c>
      <c r="P43" s="13"/>
      <c r="Q43" s="13">
        <v>43292791073</v>
      </c>
    </row>
    <row r="44" spans="1:17" x14ac:dyDescent="0.25">
      <c r="A44" s="1" t="s">
        <v>47</v>
      </c>
      <c r="C44" s="3">
        <v>0</v>
      </c>
      <c r="E44" s="13">
        <v>6871516000</v>
      </c>
      <c r="G44" s="13">
        <v>0</v>
      </c>
      <c r="H44" s="13"/>
      <c r="I44" s="13">
        <v>6871516000</v>
      </c>
      <c r="K44" s="13">
        <v>0</v>
      </c>
      <c r="L44" s="13"/>
      <c r="M44" s="13">
        <v>6871516000</v>
      </c>
      <c r="N44" s="13"/>
      <c r="O44" s="13">
        <v>0</v>
      </c>
      <c r="P44" s="13"/>
      <c r="Q44" s="13">
        <v>6871516000</v>
      </c>
    </row>
    <row r="45" spans="1:17" x14ac:dyDescent="0.25">
      <c r="A45" s="1" t="s">
        <v>44</v>
      </c>
      <c r="C45" s="3">
        <v>0</v>
      </c>
      <c r="E45" s="13">
        <v>3927620495</v>
      </c>
      <c r="G45" s="13">
        <v>0</v>
      </c>
      <c r="H45" s="13"/>
      <c r="I45" s="13">
        <v>3927620495</v>
      </c>
      <c r="K45" s="13">
        <v>0</v>
      </c>
      <c r="L45" s="13"/>
      <c r="M45" s="13">
        <v>3927620495</v>
      </c>
      <c r="N45" s="13"/>
      <c r="O45" s="13">
        <v>0</v>
      </c>
      <c r="P45" s="13"/>
      <c r="Q45" s="13">
        <v>3927620495</v>
      </c>
    </row>
    <row r="46" spans="1:17" x14ac:dyDescent="0.25">
      <c r="A46" s="1" t="s">
        <v>41</v>
      </c>
      <c r="C46" s="3">
        <v>0</v>
      </c>
      <c r="E46" s="13">
        <v>2788587354</v>
      </c>
      <c r="G46" s="13">
        <v>0</v>
      </c>
      <c r="H46" s="13"/>
      <c r="I46" s="13">
        <v>2788587354</v>
      </c>
      <c r="K46" s="13">
        <v>0</v>
      </c>
      <c r="L46" s="13"/>
      <c r="M46" s="13">
        <v>2788587354</v>
      </c>
      <c r="N46" s="13"/>
      <c r="O46" s="13">
        <v>0</v>
      </c>
      <c r="P46" s="13"/>
      <c r="Q46" s="13">
        <v>2788587354</v>
      </c>
    </row>
    <row r="47" spans="1:17" x14ac:dyDescent="0.25">
      <c r="A47" s="1" t="s">
        <v>50</v>
      </c>
      <c r="C47" s="3">
        <v>0</v>
      </c>
      <c r="E47" s="13">
        <v>32778795746</v>
      </c>
      <c r="G47" s="13">
        <v>0</v>
      </c>
      <c r="H47" s="13"/>
      <c r="I47" s="13">
        <v>32778795746</v>
      </c>
      <c r="K47" s="13">
        <v>0</v>
      </c>
      <c r="L47" s="13"/>
      <c r="M47" s="13">
        <v>32778795746</v>
      </c>
      <c r="N47" s="13"/>
      <c r="O47" s="13">
        <v>0</v>
      </c>
      <c r="P47" s="13"/>
      <c r="Q47" s="13">
        <v>32778795746</v>
      </c>
    </row>
    <row r="48" spans="1:17" x14ac:dyDescent="0.25">
      <c r="A48" s="1" t="s">
        <v>84</v>
      </c>
      <c r="C48" s="3">
        <v>0</v>
      </c>
      <c r="E48" s="13">
        <v>10230479866</v>
      </c>
      <c r="G48" s="13">
        <v>0</v>
      </c>
      <c r="H48" s="13"/>
      <c r="I48" s="13">
        <v>10230479866</v>
      </c>
      <c r="K48" s="13">
        <v>0</v>
      </c>
      <c r="L48" s="13"/>
      <c r="M48" s="13">
        <v>10230479866</v>
      </c>
      <c r="N48" s="13"/>
      <c r="O48" s="13">
        <v>0</v>
      </c>
      <c r="P48" s="13"/>
      <c r="Q48" s="13">
        <v>10230479866</v>
      </c>
    </row>
    <row r="49" spans="1:17" x14ac:dyDescent="0.25">
      <c r="A49" s="1" t="s">
        <v>79</v>
      </c>
      <c r="C49" s="3">
        <v>0</v>
      </c>
      <c r="E49" s="13">
        <v>8748247895</v>
      </c>
      <c r="G49" s="13">
        <v>0</v>
      </c>
      <c r="H49" s="13"/>
      <c r="I49" s="13">
        <v>8748247895</v>
      </c>
      <c r="K49" s="13">
        <v>0</v>
      </c>
      <c r="L49" s="13"/>
      <c r="M49" s="13">
        <v>8748247895</v>
      </c>
      <c r="N49" s="13"/>
      <c r="O49" s="13">
        <v>0</v>
      </c>
      <c r="P49" s="13"/>
      <c r="Q49" s="13">
        <v>8748247895</v>
      </c>
    </row>
    <row r="50" spans="1:17" x14ac:dyDescent="0.25">
      <c r="A50" s="1" t="s">
        <v>63</v>
      </c>
      <c r="C50" s="3">
        <v>0</v>
      </c>
      <c r="E50" s="13">
        <v>15328431</v>
      </c>
      <c r="G50" s="13">
        <v>0</v>
      </c>
      <c r="H50" s="13"/>
      <c r="I50" s="13">
        <v>15328431</v>
      </c>
      <c r="K50" s="13">
        <v>0</v>
      </c>
      <c r="L50" s="13"/>
      <c r="M50" s="13">
        <v>15328431</v>
      </c>
      <c r="N50" s="13"/>
      <c r="O50" s="13">
        <v>0</v>
      </c>
      <c r="P50" s="13"/>
      <c r="Q50" s="13">
        <v>15328431</v>
      </c>
    </row>
    <row r="51" spans="1:17" x14ac:dyDescent="0.25">
      <c r="A51" s="1" t="s">
        <v>65</v>
      </c>
      <c r="C51" s="3">
        <v>0</v>
      </c>
      <c r="E51" s="13">
        <v>483751631</v>
      </c>
      <c r="G51" s="13">
        <v>0</v>
      </c>
      <c r="H51" s="13"/>
      <c r="I51" s="13">
        <v>483751631</v>
      </c>
      <c r="K51" s="13">
        <v>0</v>
      </c>
      <c r="L51" s="13"/>
      <c r="M51" s="13">
        <v>483751631</v>
      </c>
      <c r="N51" s="13"/>
      <c r="O51" s="13">
        <v>0</v>
      </c>
      <c r="P51" s="13"/>
      <c r="Q51" s="13">
        <v>483751631</v>
      </c>
    </row>
    <row r="52" spans="1:17" x14ac:dyDescent="0.25">
      <c r="A52" s="1" t="s">
        <v>20</v>
      </c>
      <c r="C52" s="4">
        <f>SUM(C8:C51)</f>
        <v>306230141597</v>
      </c>
      <c r="E52" s="4">
        <f>SUM(E8:E51)</f>
        <v>214377757708</v>
      </c>
      <c r="G52" s="4">
        <f>SUM(G8:G51)</f>
        <v>549758195</v>
      </c>
      <c r="I52" s="4">
        <f>SUM(I8:I51)</f>
        <v>521157657500</v>
      </c>
      <c r="K52" s="4">
        <f>SUM(K8:K51)</f>
        <v>306230141597</v>
      </c>
      <c r="M52" s="4">
        <f>SUM(M8:M51)</f>
        <v>214377757708</v>
      </c>
      <c r="O52" s="4">
        <f>SUM(O8:O51)</f>
        <v>549758195</v>
      </c>
      <c r="Q52" s="4">
        <f>SUM(Q8:Q51)</f>
        <v>521157657500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6"/>
  <sheetViews>
    <sheetView rightToLeft="1" topLeftCell="A4" workbookViewId="0">
      <selection activeCell="E45" sqref="E45"/>
    </sheetView>
  </sheetViews>
  <sheetFormatPr defaultRowHeight="22.5" x14ac:dyDescent="0.25"/>
  <cols>
    <col min="1" max="1" width="31.14062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  <c r="H3" s="20" t="s">
        <v>288</v>
      </c>
      <c r="I3" s="20" t="s">
        <v>288</v>
      </c>
      <c r="J3" s="20" t="s">
        <v>288</v>
      </c>
      <c r="K3" s="20" t="s">
        <v>288</v>
      </c>
    </row>
    <row r="4" spans="1:11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" x14ac:dyDescent="0.25">
      <c r="A6" s="19" t="s">
        <v>307</v>
      </c>
      <c r="B6" s="19" t="s">
        <v>307</v>
      </c>
      <c r="C6" s="19" t="s">
        <v>307</v>
      </c>
      <c r="E6" s="19" t="s">
        <v>290</v>
      </c>
      <c r="F6" s="19" t="s">
        <v>290</v>
      </c>
      <c r="G6" s="19" t="s">
        <v>290</v>
      </c>
      <c r="I6" s="19" t="s">
        <v>291</v>
      </c>
      <c r="J6" s="19" t="s">
        <v>291</v>
      </c>
      <c r="K6" s="19" t="s">
        <v>291</v>
      </c>
    </row>
    <row r="7" spans="1:11" ht="24" x14ac:dyDescent="0.25">
      <c r="A7" s="19" t="s">
        <v>308</v>
      </c>
      <c r="C7" s="19" t="s">
        <v>195</v>
      </c>
      <c r="E7" s="19" t="s">
        <v>309</v>
      </c>
      <c r="G7" s="19" t="s">
        <v>310</v>
      </c>
      <c r="I7" s="19" t="s">
        <v>309</v>
      </c>
      <c r="K7" s="19" t="s">
        <v>310</v>
      </c>
    </row>
    <row r="8" spans="1:11" x14ac:dyDescent="0.25">
      <c r="A8" s="1" t="s">
        <v>201</v>
      </c>
      <c r="C8" s="1" t="s">
        <v>202</v>
      </c>
      <c r="E8" s="3">
        <v>237925179</v>
      </c>
      <c r="G8" s="5">
        <v>3.1840046144759204E-4</v>
      </c>
      <c r="I8" s="3">
        <v>237925179</v>
      </c>
      <c r="K8" s="5">
        <v>3.1840046144759198E-4</v>
      </c>
    </row>
    <row r="9" spans="1:11" x14ac:dyDescent="0.25">
      <c r="A9" s="1" t="s">
        <v>205</v>
      </c>
      <c r="C9" s="1" t="s">
        <v>206</v>
      </c>
      <c r="E9" s="3">
        <v>1228475669</v>
      </c>
      <c r="G9" s="5">
        <v>1.6439925422384125E-3</v>
      </c>
      <c r="I9" s="3">
        <v>1228475669</v>
      </c>
      <c r="K9" s="5">
        <v>1.6439925422384099E-3</v>
      </c>
    </row>
    <row r="10" spans="1:11" x14ac:dyDescent="0.25">
      <c r="A10" s="1" t="s">
        <v>214</v>
      </c>
      <c r="C10" s="1" t="s">
        <v>215</v>
      </c>
      <c r="E10" s="3">
        <v>121857</v>
      </c>
      <c r="G10" s="5">
        <v>1.6307364018256859E-7</v>
      </c>
      <c r="I10" s="3">
        <v>121857</v>
      </c>
      <c r="K10" s="5">
        <v>1.6307364018256859E-7</v>
      </c>
    </row>
    <row r="11" spans="1:11" x14ac:dyDescent="0.25">
      <c r="A11" s="1" t="s">
        <v>201</v>
      </c>
      <c r="C11" s="1" t="s">
        <v>217</v>
      </c>
      <c r="E11" s="3">
        <v>103119994016</v>
      </c>
      <c r="G11" s="5">
        <v>0.13799907104059519</v>
      </c>
      <c r="I11" s="3">
        <v>103119994016</v>
      </c>
      <c r="K11" s="5">
        <v>0.13799907104059519</v>
      </c>
    </row>
    <row r="12" spans="1:11" x14ac:dyDescent="0.25">
      <c r="A12" s="1" t="s">
        <v>220</v>
      </c>
      <c r="C12" s="1" t="s">
        <v>221</v>
      </c>
      <c r="E12" s="3">
        <v>20794</v>
      </c>
      <c r="G12" s="5">
        <v>2.7827316230961956E-8</v>
      </c>
      <c r="I12" s="3">
        <v>20794</v>
      </c>
      <c r="K12" s="5">
        <v>2.7827316230961956E-8</v>
      </c>
    </row>
    <row r="13" spans="1:11" x14ac:dyDescent="0.25">
      <c r="A13" s="1" t="s">
        <v>254</v>
      </c>
      <c r="C13" s="1" t="s">
        <v>311</v>
      </c>
      <c r="E13" s="3">
        <v>-2380403</v>
      </c>
      <c r="G13" s="5">
        <v>-3.1855452071814243E-6</v>
      </c>
      <c r="I13" s="3">
        <v>-2380403</v>
      </c>
      <c r="K13" s="5">
        <v>-3.1855452071814243E-6</v>
      </c>
    </row>
    <row r="14" spans="1:11" x14ac:dyDescent="0.25">
      <c r="A14" s="1" t="s">
        <v>223</v>
      </c>
      <c r="C14" s="1" t="s">
        <v>224</v>
      </c>
      <c r="E14" s="3">
        <v>451183</v>
      </c>
      <c r="G14" s="5">
        <v>6.0379013268414484E-7</v>
      </c>
      <c r="I14" s="3">
        <v>451183</v>
      </c>
      <c r="K14" s="5">
        <v>6.0379013268414484E-7</v>
      </c>
    </row>
    <row r="15" spans="1:11" x14ac:dyDescent="0.25">
      <c r="A15" s="1" t="s">
        <v>223</v>
      </c>
      <c r="C15" s="1" t="s">
        <v>226</v>
      </c>
      <c r="E15" s="3">
        <v>25409836061</v>
      </c>
      <c r="G15" s="5">
        <v>3.400440239715051E-2</v>
      </c>
      <c r="I15" s="3">
        <v>25409836061</v>
      </c>
      <c r="K15" s="5">
        <v>3.400440239715051E-2</v>
      </c>
    </row>
    <row r="16" spans="1:11" x14ac:dyDescent="0.25">
      <c r="A16" s="1" t="s">
        <v>223</v>
      </c>
      <c r="C16" s="1" t="s">
        <v>228</v>
      </c>
      <c r="E16" s="3">
        <v>25409836061</v>
      </c>
      <c r="G16" s="5">
        <v>3.400440239715051E-2</v>
      </c>
      <c r="I16" s="3">
        <v>25409836061</v>
      </c>
      <c r="K16" s="5">
        <v>3.400440239715051E-2</v>
      </c>
    </row>
    <row r="17" spans="1:11" x14ac:dyDescent="0.25">
      <c r="A17" s="1" t="s">
        <v>220</v>
      </c>
      <c r="C17" s="1" t="s">
        <v>230</v>
      </c>
      <c r="E17" s="3">
        <v>90761806669</v>
      </c>
      <c r="G17" s="5">
        <v>0.12146087793939092</v>
      </c>
      <c r="I17" s="3">
        <v>90761806669</v>
      </c>
      <c r="K17" s="5">
        <v>0.12146087793939092</v>
      </c>
    </row>
    <row r="18" spans="1:11" x14ac:dyDescent="0.25">
      <c r="A18" s="1" t="s">
        <v>232</v>
      </c>
      <c r="C18" s="1" t="s">
        <v>233</v>
      </c>
      <c r="E18" s="3">
        <v>103622</v>
      </c>
      <c r="G18" s="5">
        <v>1.3867087441015387E-7</v>
      </c>
      <c r="I18" s="3">
        <v>103622</v>
      </c>
      <c r="K18" s="5">
        <v>1.3867087441015387E-7</v>
      </c>
    </row>
    <row r="19" spans="1:11" x14ac:dyDescent="0.25">
      <c r="A19" s="1" t="s">
        <v>232</v>
      </c>
      <c r="C19" s="1" t="s">
        <v>235</v>
      </c>
      <c r="E19" s="3">
        <v>29079234972</v>
      </c>
      <c r="G19" s="5">
        <v>3.8914930620385313E-2</v>
      </c>
      <c r="I19" s="3">
        <v>29079234972</v>
      </c>
      <c r="K19" s="5">
        <v>3.8914930620385313E-2</v>
      </c>
    </row>
    <row r="20" spans="1:11" x14ac:dyDescent="0.25">
      <c r="A20" s="1" t="s">
        <v>232</v>
      </c>
      <c r="C20" s="1" t="s">
        <v>237</v>
      </c>
      <c r="E20" s="3">
        <v>8692076502</v>
      </c>
      <c r="G20" s="5">
        <v>1.1632065092087508E-2</v>
      </c>
      <c r="I20" s="3">
        <v>8692076502</v>
      </c>
      <c r="K20" s="5">
        <v>1.1632065092087508E-2</v>
      </c>
    </row>
    <row r="21" spans="1:11" x14ac:dyDescent="0.25">
      <c r="A21" s="1" t="s">
        <v>232</v>
      </c>
      <c r="C21" s="1" t="s">
        <v>239</v>
      </c>
      <c r="E21" s="3">
        <v>2456284152</v>
      </c>
      <c r="G21" s="5">
        <v>3.2870922309706755E-3</v>
      </c>
      <c r="I21" s="3">
        <v>2456284152</v>
      </c>
      <c r="K21" s="5">
        <v>3.2870922309706755E-3</v>
      </c>
    </row>
    <row r="22" spans="1:11" x14ac:dyDescent="0.25">
      <c r="A22" s="1" t="s">
        <v>220</v>
      </c>
      <c r="C22" s="1" t="s">
        <v>240</v>
      </c>
      <c r="E22" s="3">
        <v>12880361582</v>
      </c>
      <c r="G22" s="5">
        <v>1.7236986386046333E-2</v>
      </c>
      <c r="I22" s="3">
        <v>12880361582</v>
      </c>
      <c r="K22" s="5">
        <v>1.7236986386046333E-2</v>
      </c>
    </row>
    <row r="23" spans="1:11" x14ac:dyDescent="0.25">
      <c r="A23" s="1" t="s">
        <v>220</v>
      </c>
      <c r="C23" s="1" t="s">
        <v>242</v>
      </c>
      <c r="E23" s="3">
        <v>24472686987</v>
      </c>
      <c r="G23" s="5">
        <v>3.2750274108329161E-2</v>
      </c>
      <c r="I23" s="3">
        <v>24472686987</v>
      </c>
      <c r="K23" s="5">
        <v>3.2750274108329161E-2</v>
      </c>
    </row>
    <row r="24" spans="1:11" x14ac:dyDescent="0.25">
      <c r="A24" s="1" t="s">
        <v>232</v>
      </c>
      <c r="C24" s="1" t="s">
        <v>244</v>
      </c>
      <c r="E24" s="3">
        <v>27019125683</v>
      </c>
      <c r="G24" s="5">
        <v>3.6158014555398049E-2</v>
      </c>
      <c r="I24" s="3">
        <v>27019125683</v>
      </c>
      <c r="K24" s="5">
        <v>3.6158014555398049E-2</v>
      </c>
    </row>
    <row r="25" spans="1:11" x14ac:dyDescent="0.25">
      <c r="A25" s="1" t="s">
        <v>220</v>
      </c>
      <c r="C25" s="1" t="s">
        <v>246</v>
      </c>
      <c r="E25" s="3">
        <v>12881484419</v>
      </c>
      <c r="G25" s="5">
        <v>1.7238489008931532E-2</v>
      </c>
      <c r="I25" s="3">
        <v>12881484419</v>
      </c>
      <c r="K25" s="5">
        <v>1.7238489008931532E-2</v>
      </c>
    </row>
    <row r="26" spans="1:11" x14ac:dyDescent="0.25">
      <c r="A26" s="1" t="s">
        <v>220</v>
      </c>
      <c r="C26" s="1" t="s">
        <v>248</v>
      </c>
      <c r="E26" s="3">
        <v>12882607258</v>
      </c>
      <c r="G26" s="5">
        <v>1.7239991634493204E-2</v>
      </c>
      <c r="I26" s="3">
        <v>12882607258</v>
      </c>
      <c r="K26" s="5">
        <v>1.7239991634493204E-2</v>
      </c>
    </row>
    <row r="27" spans="1:11" x14ac:dyDescent="0.25">
      <c r="A27" s="1" t="s">
        <v>201</v>
      </c>
      <c r="C27" s="1" t="s">
        <v>250</v>
      </c>
      <c r="E27" s="3">
        <v>10284152994</v>
      </c>
      <c r="G27" s="5">
        <v>1.37626419895947E-2</v>
      </c>
      <c r="I27" s="3">
        <v>10284152994</v>
      </c>
      <c r="K27" s="5">
        <v>1.37626419895947E-2</v>
      </c>
    </row>
    <row r="28" spans="1:11" x14ac:dyDescent="0.25">
      <c r="A28" s="1" t="s">
        <v>201</v>
      </c>
      <c r="C28" s="1" t="s">
        <v>252</v>
      </c>
      <c r="E28" s="3">
        <v>32137978119</v>
      </c>
      <c r="G28" s="5">
        <v>4.3008256234545968E-2</v>
      </c>
      <c r="I28" s="3">
        <v>32137978119</v>
      </c>
      <c r="K28" s="5">
        <v>4.3008256234545968E-2</v>
      </c>
    </row>
    <row r="29" spans="1:11" x14ac:dyDescent="0.25">
      <c r="A29" s="1" t="s">
        <v>254</v>
      </c>
      <c r="C29" s="1" t="s">
        <v>255</v>
      </c>
      <c r="E29" s="3">
        <v>3811475410</v>
      </c>
      <c r="G29" s="5">
        <v>5.1006603607100789E-3</v>
      </c>
      <c r="I29" s="3">
        <v>3811475410</v>
      </c>
      <c r="K29" s="5">
        <v>5.1006603607100789E-3</v>
      </c>
    </row>
    <row r="30" spans="1:11" x14ac:dyDescent="0.25">
      <c r="A30" s="1" t="s">
        <v>254</v>
      </c>
      <c r="C30" s="1" t="s">
        <v>257</v>
      </c>
      <c r="E30" s="3">
        <v>13975409836</v>
      </c>
      <c r="G30" s="5">
        <v>1.8702421321711463E-2</v>
      </c>
      <c r="I30" s="3">
        <v>13975409836</v>
      </c>
      <c r="K30" s="5">
        <v>1.8702421321711463E-2</v>
      </c>
    </row>
    <row r="31" spans="1:11" x14ac:dyDescent="0.25">
      <c r="A31" s="1" t="s">
        <v>254</v>
      </c>
      <c r="C31" s="1" t="s">
        <v>259</v>
      </c>
      <c r="E31" s="3">
        <v>20327868852</v>
      </c>
      <c r="G31" s="5">
        <v>2.7203521922002771E-2</v>
      </c>
      <c r="I31" s="3">
        <v>20327868852</v>
      </c>
      <c r="K31" s="5">
        <v>2.7203521922002771E-2</v>
      </c>
    </row>
    <row r="32" spans="1:11" x14ac:dyDescent="0.25">
      <c r="A32" s="1" t="s">
        <v>254</v>
      </c>
      <c r="C32" s="1" t="s">
        <v>261</v>
      </c>
      <c r="E32" s="3">
        <v>25409836066</v>
      </c>
      <c r="G32" s="5">
        <v>3.4004402403841699E-2</v>
      </c>
      <c r="I32" s="3">
        <v>25409836066</v>
      </c>
      <c r="K32" s="5">
        <v>3.4004402403841699E-2</v>
      </c>
    </row>
    <row r="33" spans="1:11" x14ac:dyDescent="0.25">
      <c r="A33" s="1" t="s">
        <v>208</v>
      </c>
      <c r="C33" s="1" t="s">
        <v>263</v>
      </c>
      <c r="E33" s="3">
        <v>63524590137</v>
      </c>
      <c r="G33" s="5">
        <v>8.5011005972133596E-2</v>
      </c>
      <c r="I33" s="3">
        <v>63524590137</v>
      </c>
      <c r="K33" s="5">
        <v>8.5011005972133596E-2</v>
      </c>
    </row>
    <row r="34" spans="1:11" x14ac:dyDescent="0.25">
      <c r="A34" s="1" t="s">
        <v>254</v>
      </c>
      <c r="C34" s="1" t="s">
        <v>264</v>
      </c>
      <c r="E34" s="3">
        <v>63524590164</v>
      </c>
      <c r="G34" s="5">
        <v>8.5011006008266013E-2</v>
      </c>
      <c r="I34" s="3">
        <v>63524590164</v>
      </c>
      <c r="K34" s="5">
        <v>8.5011006008266013E-2</v>
      </c>
    </row>
    <row r="35" spans="1:11" x14ac:dyDescent="0.25">
      <c r="A35" s="1" t="s">
        <v>254</v>
      </c>
      <c r="C35" s="1" t="s">
        <v>266</v>
      </c>
      <c r="E35" s="3">
        <v>12704918033</v>
      </c>
      <c r="G35" s="5">
        <v>1.700220120192085E-2</v>
      </c>
      <c r="I35" s="3">
        <v>12704918033</v>
      </c>
      <c r="K35" s="5">
        <v>1.700220120192085E-2</v>
      </c>
    </row>
    <row r="36" spans="1:11" x14ac:dyDescent="0.25">
      <c r="A36" s="1" t="s">
        <v>254</v>
      </c>
      <c r="C36" s="1" t="s">
        <v>268</v>
      </c>
      <c r="E36" s="3">
        <v>38114754098</v>
      </c>
      <c r="G36" s="5">
        <v>5.1006603604424314E-2</v>
      </c>
      <c r="I36" s="3">
        <v>38114754098</v>
      </c>
      <c r="K36" s="5">
        <v>5.1006603604424314E-2</v>
      </c>
    </row>
    <row r="37" spans="1:11" x14ac:dyDescent="0.25">
      <c r="A37" s="1" t="s">
        <v>220</v>
      </c>
      <c r="C37" s="1" t="s">
        <v>270</v>
      </c>
      <c r="E37" s="3">
        <v>24749999982</v>
      </c>
      <c r="G37" s="5">
        <v>3.3121384832904527E-2</v>
      </c>
      <c r="I37" s="3">
        <v>24749999982</v>
      </c>
      <c r="K37" s="5">
        <v>3.3121384832904527E-2</v>
      </c>
    </row>
    <row r="38" spans="1:11" x14ac:dyDescent="0.25">
      <c r="A38" s="1" t="s">
        <v>220</v>
      </c>
      <c r="C38" s="1" t="s">
        <v>272</v>
      </c>
      <c r="E38" s="3">
        <v>9750000000</v>
      </c>
      <c r="G38" s="5">
        <v>1.3047818276997166E-2</v>
      </c>
      <c r="I38" s="3">
        <v>9750000000</v>
      </c>
      <c r="K38" s="5">
        <v>1.3047818276997166E-2</v>
      </c>
    </row>
    <row r="39" spans="1:11" x14ac:dyDescent="0.25">
      <c r="A39" s="1" t="s">
        <v>220</v>
      </c>
      <c r="C39" s="1" t="s">
        <v>274</v>
      </c>
      <c r="E39" s="3">
        <v>14583333325</v>
      </c>
      <c r="G39" s="5">
        <v>1.9515967497177114E-2</v>
      </c>
      <c r="I39" s="3">
        <v>14583333325</v>
      </c>
      <c r="K39" s="5">
        <v>1.9515967497177114E-2</v>
      </c>
    </row>
    <row r="40" spans="1:11" x14ac:dyDescent="0.25">
      <c r="A40" s="1" t="s">
        <v>201</v>
      </c>
      <c r="C40" s="1" t="s">
        <v>276</v>
      </c>
      <c r="E40" s="3">
        <v>7666666659</v>
      </c>
      <c r="G40" s="5">
        <v>1.0259822908404615E-2</v>
      </c>
      <c r="I40" s="3">
        <v>7666666659</v>
      </c>
      <c r="K40" s="5">
        <v>1.0259822908404615E-2</v>
      </c>
    </row>
    <row r="41" spans="1:11" x14ac:dyDescent="0.25">
      <c r="A41" s="1" t="s">
        <v>201</v>
      </c>
      <c r="C41" s="1" t="s">
        <v>278</v>
      </c>
      <c r="E41" s="3">
        <v>9500000000</v>
      </c>
      <c r="G41" s="5">
        <v>1.2713258833997239E-2</v>
      </c>
      <c r="I41" s="3">
        <v>9500000000</v>
      </c>
      <c r="K41" s="5">
        <v>1.2713258833997239E-2</v>
      </c>
    </row>
    <row r="42" spans="1:11" x14ac:dyDescent="0.25">
      <c r="A42" s="1" t="s">
        <v>280</v>
      </c>
      <c r="C42" s="1" t="s">
        <v>283</v>
      </c>
      <c r="E42" s="3">
        <v>16229508196</v>
      </c>
      <c r="G42" s="5">
        <v>2.1718940888866063E-2</v>
      </c>
      <c r="I42" s="3">
        <v>16229508196</v>
      </c>
      <c r="K42" s="5">
        <v>2.1718940888866063E-2</v>
      </c>
    </row>
    <row r="43" spans="1:11" x14ac:dyDescent="0.25">
      <c r="A43" s="1" t="s">
        <v>280</v>
      </c>
      <c r="C43" s="1" t="s">
        <v>284</v>
      </c>
      <c r="E43" s="3">
        <v>2655737703</v>
      </c>
      <c r="G43" s="5">
        <v>3.554008506678346E-3</v>
      </c>
      <c r="I43" s="3">
        <v>2655737703</v>
      </c>
      <c r="K43" s="5">
        <v>3.554008506678346E-3</v>
      </c>
    </row>
    <row r="44" spans="1:11" ht="23.25" thickBot="1" x14ac:dyDescent="0.3">
      <c r="A44" s="1" t="s">
        <v>280</v>
      </c>
      <c r="C44" s="1" t="s">
        <v>286</v>
      </c>
      <c r="E44" s="3">
        <v>1770491802</v>
      </c>
      <c r="G44" s="5">
        <v>2.3693390044522305E-3</v>
      </c>
      <c r="I44" s="3">
        <v>1770491802</v>
      </c>
      <c r="K44" s="5">
        <v>2.3693390044522305E-3</v>
      </c>
    </row>
    <row r="45" spans="1:11" ht="23.25" thickBot="1" x14ac:dyDescent="0.3">
      <c r="A45" s="1" t="s">
        <v>20</v>
      </c>
      <c r="C45" s="1" t="s">
        <v>20</v>
      </c>
      <c r="E45" s="4">
        <f>SUM(E8:E44)</f>
        <v>747251363639</v>
      </c>
      <c r="G45" s="16">
        <f>SUM(G8:G44)</f>
        <v>1</v>
      </c>
      <c r="I45" s="4">
        <f>SUM(I8:I44)</f>
        <v>747251363639</v>
      </c>
      <c r="K45" s="16">
        <f>SUM(K8:K44)</f>
        <v>1</v>
      </c>
    </row>
    <row r="46" spans="1:11" ht="23.2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6" style="1" bestFit="1" customWidth="1"/>
    <col min="4" max="4" width="1" style="1" customWidth="1"/>
    <col min="5" max="5" width="23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</row>
    <row r="4" spans="1:5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5" ht="24" x14ac:dyDescent="0.25">
      <c r="E5" s="2" t="s">
        <v>325</v>
      </c>
    </row>
    <row r="6" spans="1:5" ht="24" x14ac:dyDescent="0.25">
      <c r="A6" s="19" t="s">
        <v>312</v>
      </c>
      <c r="C6" s="19" t="s">
        <v>290</v>
      </c>
      <c r="E6" s="19" t="s">
        <v>324</v>
      </c>
    </row>
    <row r="7" spans="1:5" ht="24" x14ac:dyDescent="0.25">
      <c r="A7" s="19" t="s">
        <v>312</v>
      </c>
      <c r="C7" s="19" t="s">
        <v>198</v>
      </c>
      <c r="E7" s="19" t="s">
        <v>198</v>
      </c>
    </row>
    <row r="8" spans="1:5" x14ac:dyDescent="0.25">
      <c r="A8" s="1" t="s">
        <v>312</v>
      </c>
      <c r="C8" s="3">
        <v>1574769796</v>
      </c>
      <c r="E8" s="3">
        <v>1574769796</v>
      </c>
    </row>
    <row r="9" spans="1:5" x14ac:dyDescent="0.25">
      <c r="A9" s="1" t="s">
        <v>313</v>
      </c>
      <c r="C9" s="3">
        <v>2420710362</v>
      </c>
      <c r="E9" s="3">
        <v>2420710362</v>
      </c>
    </row>
    <row r="10" spans="1:5" x14ac:dyDescent="0.25">
      <c r="A10" s="1" t="s">
        <v>20</v>
      </c>
      <c r="C10" s="4">
        <f>SUM(C8:C9)</f>
        <v>3995480158</v>
      </c>
      <c r="E10" s="4">
        <f>SUM(E8:E9)</f>
        <v>3995480158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E13" sqref="C13:E15"/>
    </sheetView>
  </sheetViews>
  <sheetFormatPr defaultRowHeight="22.5" x14ac:dyDescent="0.25"/>
  <cols>
    <col min="1" max="1" width="36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</row>
    <row r="4" spans="1:1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" x14ac:dyDescent="0.25">
      <c r="A6" s="19" t="s">
        <v>3</v>
      </c>
      <c r="C6" s="19" t="s">
        <v>317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  <c r="P6" s="19" t="s">
        <v>6</v>
      </c>
      <c r="Q6" s="19" t="s">
        <v>6</v>
      </c>
    </row>
    <row r="7" spans="1:17" ht="24" x14ac:dyDescent="0.25">
      <c r="A7" s="19" t="s">
        <v>3</v>
      </c>
      <c r="C7" s="19" t="s">
        <v>21</v>
      </c>
      <c r="E7" s="19" t="s">
        <v>22</v>
      </c>
      <c r="G7" s="19" t="s">
        <v>23</v>
      </c>
      <c r="I7" s="19" t="s">
        <v>24</v>
      </c>
      <c r="K7" s="19" t="s">
        <v>21</v>
      </c>
      <c r="M7" s="19" t="s">
        <v>22</v>
      </c>
      <c r="O7" s="19" t="s">
        <v>23</v>
      </c>
      <c r="Q7" s="19" t="s">
        <v>24</v>
      </c>
    </row>
    <row r="8" spans="1:17" x14ac:dyDescent="0.25">
      <c r="A8" s="1" t="s">
        <v>25</v>
      </c>
      <c r="C8" s="3">
        <v>378000000</v>
      </c>
      <c r="E8" s="3">
        <v>7025</v>
      </c>
      <c r="G8" s="1" t="s">
        <v>26</v>
      </c>
      <c r="I8" s="3">
        <v>0.213893226141811</v>
      </c>
      <c r="K8" s="3">
        <v>449500000</v>
      </c>
      <c r="M8" s="3">
        <v>7025</v>
      </c>
      <c r="O8" s="1" t="s">
        <v>26</v>
      </c>
      <c r="Q8" s="3">
        <v>0.213893226141811</v>
      </c>
    </row>
    <row r="9" spans="1:17" x14ac:dyDescent="0.25">
      <c r="A9" s="1" t="s">
        <v>27</v>
      </c>
      <c r="C9" s="3">
        <v>186999999</v>
      </c>
      <c r="E9" s="3">
        <v>5155</v>
      </c>
      <c r="G9" s="1" t="s">
        <v>28</v>
      </c>
      <c r="I9" s="3">
        <v>0.25000000000001898</v>
      </c>
      <c r="K9" s="3">
        <v>186999999</v>
      </c>
      <c r="M9" s="3">
        <v>5155</v>
      </c>
      <c r="O9" s="1" t="s">
        <v>28</v>
      </c>
      <c r="Q9" s="3">
        <v>0.25000000000001898</v>
      </c>
    </row>
    <row r="10" spans="1:17" x14ac:dyDescent="0.25">
      <c r="A10" s="1" t="s">
        <v>318</v>
      </c>
      <c r="C10" s="3">
        <v>264359199</v>
      </c>
      <c r="E10" s="3">
        <v>2382</v>
      </c>
      <c r="G10" s="1" t="s">
        <v>319</v>
      </c>
      <c r="I10" s="1">
        <v>0</v>
      </c>
      <c r="K10" s="1">
        <v>264359199</v>
      </c>
      <c r="M10" s="3">
        <v>2382</v>
      </c>
      <c r="O10" s="1" t="s">
        <v>319</v>
      </c>
      <c r="Q10" s="1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5"/>
  <sheetViews>
    <sheetView rightToLeft="1" workbookViewId="0">
      <selection activeCell="AG14" sqref="AG14"/>
    </sheetView>
  </sheetViews>
  <sheetFormatPr defaultRowHeight="22.5" x14ac:dyDescent="0.25"/>
  <cols>
    <col min="1" max="1" width="38.5703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11.42578125" style="1" bestFit="1" customWidth="1"/>
    <col min="30" max="30" width="1.140625" style="1" customWidth="1"/>
    <col min="31" max="31" width="18.85546875" style="1" bestFit="1" customWidth="1"/>
    <col min="32" max="32" width="1" style="1" customWidth="1"/>
    <col min="33" max="33" width="22" style="1" bestFit="1" customWidth="1"/>
    <col min="34" max="34" width="1" style="1" customWidth="1"/>
    <col min="35" max="35" width="21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  <c r="Z2" s="20" t="s">
        <v>0</v>
      </c>
      <c r="AA2" s="20" t="s">
        <v>0</v>
      </c>
      <c r="AB2" s="20" t="s">
        <v>0</v>
      </c>
      <c r="AC2" s="20" t="s">
        <v>0</v>
      </c>
      <c r="AD2" s="20" t="s">
        <v>0</v>
      </c>
      <c r="AE2" s="20" t="s">
        <v>0</v>
      </c>
      <c r="AF2" s="20" t="s">
        <v>0</v>
      </c>
      <c r="AG2" s="20" t="s">
        <v>0</v>
      </c>
      <c r="AH2" s="20" t="s">
        <v>0</v>
      </c>
      <c r="AI2" s="20" t="s">
        <v>0</v>
      </c>
      <c r="AJ2" s="20" t="s">
        <v>0</v>
      </c>
      <c r="AK2" s="20" t="s">
        <v>0</v>
      </c>
    </row>
    <row r="3" spans="1:37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</row>
    <row r="4" spans="1:3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  <c r="Z4" s="20" t="s">
        <v>2</v>
      </c>
      <c r="AA4" s="20" t="s">
        <v>2</v>
      </c>
      <c r="AB4" s="20" t="s">
        <v>2</v>
      </c>
      <c r="AC4" s="20" t="s">
        <v>2</v>
      </c>
      <c r="AD4" s="20" t="s">
        <v>2</v>
      </c>
      <c r="AE4" s="20" t="s">
        <v>2</v>
      </c>
      <c r="AF4" s="20" t="s">
        <v>2</v>
      </c>
      <c r="AG4" s="20" t="s">
        <v>2</v>
      </c>
      <c r="AH4" s="20" t="s">
        <v>2</v>
      </c>
      <c r="AI4" s="20" t="s">
        <v>2</v>
      </c>
      <c r="AJ4" s="20" t="s">
        <v>2</v>
      </c>
      <c r="AK4" s="20" t="s">
        <v>2</v>
      </c>
    </row>
    <row r="5" spans="1:37" x14ac:dyDescent="0.25">
      <c r="AK5" s="3"/>
    </row>
    <row r="6" spans="1:37" ht="24.75" thickBot="1" x14ac:dyDescent="0.3">
      <c r="A6" s="19" t="s">
        <v>29</v>
      </c>
      <c r="B6" s="19" t="s">
        <v>29</v>
      </c>
      <c r="C6" s="19" t="s">
        <v>29</v>
      </c>
      <c r="D6" s="19" t="s">
        <v>29</v>
      </c>
      <c r="E6" s="19" t="s">
        <v>29</v>
      </c>
      <c r="F6" s="19" t="s">
        <v>29</v>
      </c>
      <c r="G6" s="19" t="s">
        <v>29</v>
      </c>
      <c r="H6" s="19" t="s">
        <v>29</v>
      </c>
      <c r="I6" s="19" t="s">
        <v>29</v>
      </c>
      <c r="J6" s="19" t="s">
        <v>29</v>
      </c>
      <c r="K6" s="19" t="s">
        <v>29</v>
      </c>
      <c r="L6" s="19" t="s">
        <v>29</v>
      </c>
      <c r="M6" s="19" t="s">
        <v>29</v>
      </c>
      <c r="O6" s="19" t="s">
        <v>317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thickBot="1" x14ac:dyDescent="0.3">
      <c r="A7" s="19" t="s">
        <v>30</v>
      </c>
      <c r="C7" s="19" t="s">
        <v>31</v>
      </c>
      <c r="E7" s="19" t="s">
        <v>32</v>
      </c>
      <c r="G7" s="19" t="s">
        <v>33</v>
      </c>
      <c r="I7" s="19" t="s">
        <v>34</v>
      </c>
      <c r="K7" s="19" t="s">
        <v>35</v>
      </c>
      <c r="M7" s="19" t="s">
        <v>24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9" t="s">
        <v>7</v>
      </c>
      <c r="AE7" s="19" t="s">
        <v>36</v>
      </c>
      <c r="AG7" s="19" t="s">
        <v>8</v>
      </c>
      <c r="AI7" s="19" t="s">
        <v>9</v>
      </c>
      <c r="AK7" s="19" t="s">
        <v>13</v>
      </c>
    </row>
    <row r="8" spans="1:37" ht="24.75" thickBot="1" x14ac:dyDescent="0.3">
      <c r="A8" s="19" t="s">
        <v>30</v>
      </c>
      <c r="C8" s="19" t="s">
        <v>31</v>
      </c>
      <c r="E8" s="19" t="s">
        <v>32</v>
      </c>
      <c r="G8" s="19" t="s">
        <v>33</v>
      </c>
      <c r="I8" s="19" t="s">
        <v>34</v>
      </c>
      <c r="K8" s="19" t="s">
        <v>35</v>
      </c>
      <c r="M8" s="19" t="s">
        <v>24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36</v>
      </c>
      <c r="AG8" s="19" t="s">
        <v>8</v>
      </c>
      <c r="AI8" s="19" t="s">
        <v>9</v>
      </c>
      <c r="AK8" s="19" t="s">
        <v>13</v>
      </c>
    </row>
    <row r="9" spans="1:37" x14ac:dyDescent="0.25">
      <c r="A9" s="1" t="s">
        <v>37</v>
      </c>
      <c r="C9" s="1" t="s">
        <v>38</v>
      </c>
      <c r="E9" s="1" t="s">
        <v>38</v>
      </c>
      <c r="G9" s="1" t="s">
        <v>39</v>
      </c>
      <c r="I9" s="1" t="s">
        <v>40</v>
      </c>
      <c r="K9" s="3">
        <v>54.06</v>
      </c>
      <c r="M9" s="3">
        <v>54.06</v>
      </c>
      <c r="O9" s="3">
        <v>362205</v>
      </c>
      <c r="Q9" s="3">
        <v>1349985121650</v>
      </c>
      <c r="S9" s="3">
        <v>1389195989066</v>
      </c>
      <c r="U9" s="3">
        <v>0</v>
      </c>
      <c r="W9" s="3">
        <v>0</v>
      </c>
      <c r="Y9" s="3">
        <v>0</v>
      </c>
      <c r="AA9" s="3">
        <v>0</v>
      </c>
      <c r="AC9" s="3">
        <v>362205</v>
      </c>
      <c r="AD9" s="3"/>
      <c r="AE9" s="3">
        <v>3904289</v>
      </c>
      <c r="AG9" s="3">
        <v>1349985121650</v>
      </c>
      <c r="AI9" s="3">
        <v>1413127737914</v>
      </c>
      <c r="AK9" s="5">
        <v>2.3365800505500103E-2</v>
      </c>
    </row>
    <row r="10" spans="1:37" x14ac:dyDescent="0.25">
      <c r="A10" s="1" t="s">
        <v>41</v>
      </c>
      <c r="C10" s="1" t="s">
        <v>38</v>
      </c>
      <c r="E10" s="1" t="s">
        <v>38</v>
      </c>
      <c r="G10" s="1" t="s">
        <v>42</v>
      </c>
      <c r="I10" s="1" t="s">
        <v>43</v>
      </c>
      <c r="K10" s="3">
        <v>0</v>
      </c>
      <c r="M10" s="3">
        <v>0</v>
      </c>
      <c r="O10" s="3">
        <v>66400</v>
      </c>
      <c r="Q10" s="3">
        <v>51585963114</v>
      </c>
      <c r="S10" s="3">
        <v>53713504033</v>
      </c>
      <c r="U10" s="3">
        <v>0</v>
      </c>
      <c r="W10" s="3">
        <v>0</v>
      </c>
      <c r="Y10" s="3">
        <v>0</v>
      </c>
      <c r="AA10" s="3">
        <v>0</v>
      </c>
      <c r="AC10" s="3">
        <v>66400</v>
      </c>
      <c r="AD10" s="3"/>
      <c r="AE10" s="3">
        <v>851000</v>
      </c>
      <c r="AG10" s="3">
        <v>51585963114</v>
      </c>
      <c r="AI10" s="3">
        <v>56502091387</v>
      </c>
      <c r="AK10" s="5">
        <v>9.3425141979098516E-4</v>
      </c>
    </row>
    <row r="11" spans="1:37" x14ac:dyDescent="0.25">
      <c r="A11" s="1" t="s">
        <v>44</v>
      </c>
      <c r="C11" s="1" t="s">
        <v>38</v>
      </c>
      <c r="E11" s="1" t="s">
        <v>38</v>
      </c>
      <c r="G11" s="1" t="s">
        <v>45</v>
      </c>
      <c r="I11" s="1" t="s">
        <v>46</v>
      </c>
      <c r="K11" s="3">
        <v>0</v>
      </c>
      <c r="M11" s="3">
        <v>0</v>
      </c>
      <c r="O11" s="3">
        <v>74000</v>
      </c>
      <c r="Q11" s="3">
        <v>52116669529</v>
      </c>
      <c r="S11" s="3">
        <v>53099830829</v>
      </c>
      <c r="U11" s="3">
        <v>0</v>
      </c>
      <c r="W11" s="3">
        <v>0</v>
      </c>
      <c r="Y11" s="3">
        <v>0</v>
      </c>
      <c r="AA11" s="3">
        <v>0</v>
      </c>
      <c r="AC11" s="3">
        <v>74000</v>
      </c>
      <c r="AD11" s="3"/>
      <c r="AE11" s="3">
        <v>770700</v>
      </c>
      <c r="AG11" s="3">
        <v>52116669529</v>
      </c>
      <c r="AI11" s="3">
        <v>57027451325</v>
      </c>
      <c r="AK11" s="5">
        <v>9.4293814723645333E-4</v>
      </c>
    </row>
    <row r="12" spans="1:37" x14ac:dyDescent="0.25">
      <c r="A12" s="1" t="s">
        <v>47</v>
      </c>
      <c r="C12" s="1" t="s">
        <v>38</v>
      </c>
      <c r="E12" s="1" t="s">
        <v>38</v>
      </c>
      <c r="G12" s="1" t="s">
        <v>48</v>
      </c>
      <c r="I12" s="1" t="s">
        <v>49</v>
      </c>
      <c r="K12" s="3">
        <v>0</v>
      </c>
      <c r="M12" s="3">
        <v>0</v>
      </c>
      <c r="O12" s="3">
        <v>121200</v>
      </c>
      <c r="Q12" s="3">
        <v>81952746365</v>
      </c>
      <c r="S12" s="3">
        <v>82688454524</v>
      </c>
      <c r="U12" s="3">
        <v>0</v>
      </c>
      <c r="W12" s="3">
        <v>0</v>
      </c>
      <c r="Y12" s="3">
        <v>0</v>
      </c>
      <c r="AA12" s="3">
        <v>0</v>
      </c>
      <c r="AC12" s="3">
        <v>121200</v>
      </c>
      <c r="AD12" s="3"/>
      <c r="AE12" s="3">
        <v>739000</v>
      </c>
      <c r="AG12" s="3">
        <v>81952746365</v>
      </c>
      <c r="AI12" s="3">
        <v>89559970531</v>
      </c>
      <c r="AK12" s="5">
        <v>1.4808572137964557E-3</v>
      </c>
    </row>
    <row r="13" spans="1:37" x14ac:dyDescent="0.25">
      <c r="A13" s="1" t="s">
        <v>50</v>
      </c>
      <c r="C13" s="1" t="s">
        <v>38</v>
      </c>
      <c r="E13" s="1" t="s">
        <v>38</v>
      </c>
      <c r="G13" s="1" t="s">
        <v>51</v>
      </c>
      <c r="I13" s="1" t="s">
        <v>52</v>
      </c>
      <c r="K13" s="3">
        <v>0</v>
      </c>
      <c r="M13" s="3">
        <v>0</v>
      </c>
      <c r="O13" s="3">
        <v>799934</v>
      </c>
      <c r="Q13" s="3">
        <v>623978215983</v>
      </c>
      <c r="S13" s="3">
        <v>655095991121</v>
      </c>
      <c r="U13" s="3">
        <v>0</v>
      </c>
      <c r="W13" s="3">
        <v>0</v>
      </c>
      <c r="Y13" s="3">
        <v>0</v>
      </c>
      <c r="AA13" s="3">
        <v>0</v>
      </c>
      <c r="AC13" s="3">
        <v>799934</v>
      </c>
      <c r="AD13" s="3"/>
      <c r="AE13" s="3">
        <v>859980</v>
      </c>
      <c r="AG13" s="3">
        <v>623978215983</v>
      </c>
      <c r="AI13" s="3">
        <v>687874786867</v>
      </c>
      <c r="AK13" s="5">
        <v>1.1373879806806169E-2</v>
      </c>
    </row>
    <row r="14" spans="1:37" x14ac:dyDescent="0.25">
      <c r="A14" s="1" t="s">
        <v>53</v>
      </c>
      <c r="C14" s="1" t="s">
        <v>38</v>
      </c>
      <c r="E14" s="1" t="s">
        <v>38</v>
      </c>
      <c r="G14" s="1" t="s">
        <v>54</v>
      </c>
      <c r="I14" s="1" t="s">
        <v>55</v>
      </c>
      <c r="K14" s="3">
        <v>0</v>
      </c>
      <c r="M14" s="3">
        <v>0</v>
      </c>
      <c r="O14" s="3">
        <v>895043</v>
      </c>
      <c r="Q14" s="3">
        <v>654855507765</v>
      </c>
      <c r="S14" s="3">
        <v>774591698949</v>
      </c>
      <c r="U14" s="3">
        <v>0</v>
      </c>
      <c r="W14" s="3">
        <v>0</v>
      </c>
      <c r="Y14" s="3">
        <v>0</v>
      </c>
      <c r="AA14" s="3">
        <v>0</v>
      </c>
      <c r="AC14" s="3">
        <v>895043</v>
      </c>
      <c r="AD14" s="3"/>
      <c r="AE14" s="3">
        <v>865490</v>
      </c>
      <c r="AG14" s="3">
        <v>654855507765</v>
      </c>
      <c r="AI14" s="3">
        <v>774591698949</v>
      </c>
      <c r="AK14" s="5">
        <v>1.2807727585600753E-2</v>
      </c>
    </row>
    <row r="15" spans="1:37" x14ac:dyDescent="0.25">
      <c r="A15" s="1" t="s">
        <v>56</v>
      </c>
      <c r="C15" s="1" t="s">
        <v>38</v>
      </c>
      <c r="E15" s="1" t="s">
        <v>38</v>
      </c>
      <c r="G15" s="1" t="s">
        <v>57</v>
      </c>
      <c r="I15" s="1" t="s">
        <v>58</v>
      </c>
      <c r="K15" s="3">
        <v>0</v>
      </c>
      <c r="M15" s="3">
        <v>0</v>
      </c>
      <c r="O15" s="3">
        <v>741800</v>
      </c>
      <c r="Q15" s="3">
        <v>394707521010</v>
      </c>
      <c r="S15" s="3">
        <v>389007345927</v>
      </c>
      <c r="U15" s="3">
        <v>0</v>
      </c>
      <c r="W15" s="3">
        <v>0</v>
      </c>
      <c r="Y15" s="3">
        <v>0</v>
      </c>
      <c r="AA15" s="3">
        <v>0</v>
      </c>
      <c r="AC15" s="3">
        <v>741800</v>
      </c>
      <c r="AD15" s="3"/>
      <c r="AE15" s="3">
        <v>592000</v>
      </c>
      <c r="AG15" s="3">
        <v>394707521010</v>
      </c>
      <c r="AI15" s="3">
        <v>439112115148</v>
      </c>
      <c r="AK15" s="5">
        <v>7.2606359685799138E-3</v>
      </c>
    </row>
    <row r="16" spans="1:37" x14ac:dyDescent="0.25">
      <c r="A16" s="1" t="s">
        <v>59</v>
      </c>
      <c r="C16" s="1" t="s">
        <v>38</v>
      </c>
      <c r="E16" s="1" t="s">
        <v>38</v>
      </c>
      <c r="G16" s="1" t="s">
        <v>54</v>
      </c>
      <c r="I16" s="1" t="s">
        <v>60</v>
      </c>
      <c r="K16" s="3">
        <v>0</v>
      </c>
      <c r="M16" s="3">
        <v>0</v>
      </c>
      <c r="O16" s="3">
        <v>1270873</v>
      </c>
      <c r="Q16" s="3">
        <v>871150035266</v>
      </c>
      <c r="S16" s="3">
        <v>1040765622569</v>
      </c>
      <c r="U16" s="3">
        <v>0</v>
      </c>
      <c r="W16" s="3">
        <v>0</v>
      </c>
      <c r="Y16" s="3">
        <v>0</v>
      </c>
      <c r="AA16" s="3">
        <v>0</v>
      </c>
      <c r="AC16" s="3">
        <v>1270873</v>
      </c>
      <c r="AD16" s="3"/>
      <c r="AE16" s="3">
        <v>819000</v>
      </c>
      <c r="AG16" s="3">
        <v>871150035266</v>
      </c>
      <c r="AI16" s="3">
        <v>1040765622569</v>
      </c>
      <c r="AK16" s="5">
        <v>1.7208863188707596E-2</v>
      </c>
    </row>
    <row r="17" spans="1:37" x14ac:dyDescent="0.25">
      <c r="A17" s="1" t="s">
        <v>61</v>
      </c>
      <c r="C17" s="1" t="s">
        <v>38</v>
      </c>
      <c r="E17" s="1" t="s">
        <v>38</v>
      </c>
      <c r="G17" s="1" t="s">
        <v>57</v>
      </c>
      <c r="I17" s="1" t="s">
        <v>62</v>
      </c>
      <c r="K17" s="3">
        <v>0</v>
      </c>
      <c r="M17" s="3">
        <v>0</v>
      </c>
      <c r="O17" s="3">
        <v>978934</v>
      </c>
      <c r="Q17" s="3">
        <v>455368531465</v>
      </c>
      <c r="S17" s="3">
        <v>439507850970</v>
      </c>
      <c r="U17" s="3">
        <v>0</v>
      </c>
      <c r="W17" s="3">
        <v>0</v>
      </c>
      <c r="Y17" s="3">
        <v>0</v>
      </c>
      <c r="AA17" s="3">
        <v>0</v>
      </c>
      <c r="AC17" s="3">
        <v>978934</v>
      </c>
      <c r="AD17" s="3"/>
      <c r="AE17" s="3">
        <v>520980</v>
      </c>
      <c r="AG17" s="3">
        <v>455368531465</v>
      </c>
      <c r="AI17" s="3">
        <v>509966147436</v>
      </c>
      <c r="AK17" s="5">
        <v>8.4321940231231931E-3</v>
      </c>
    </row>
    <row r="18" spans="1:37" x14ac:dyDescent="0.25">
      <c r="A18" s="1" t="s">
        <v>63</v>
      </c>
      <c r="C18" s="1" t="s">
        <v>38</v>
      </c>
      <c r="E18" s="1" t="s">
        <v>38</v>
      </c>
      <c r="G18" s="1" t="s">
        <v>54</v>
      </c>
      <c r="I18" s="1" t="s">
        <v>64</v>
      </c>
      <c r="K18" s="3">
        <v>0</v>
      </c>
      <c r="M18" s="3">
        <v>0</v>
      </c>
      <c r="O18" s="3">
        <v>536</v>
      </c>
      <c r="Q18" s="3">
        <v>371207730</v>
      </c>
      <c r="S18" s="3">
        <v>513448846</v>
      </c>
      <c r="U18" s="3">
        <v>0</v>
      </c>
      <c r="W18" s="3">
        <v>0</v>
      </c>
      <c r="Y18" s="3">
        <v>0</v>
      </c>
      <c r="AA18" s="3">
        <v>0</v>
      </c>
      <c r="AC18" s="3">
        <v>536</v>
      </c>
      <c r="AD18" s="3"/>
      <c r="AE18" s="3">
        <v>986600</v>
      </c>
      <c r="AG18" s="3">
        <v>371207730</v>
      </c>
      <c r="AI18" s="3">
        <v>528777277</v>
      </c>
      <c r="AK18" s="5">
        <v>8.7432325010207155E-6</v>
      </c>
    </row>
    <row r="19" spans="1:37" x14ac:dyDescent="0.25">
      <c r="A19" s="1" t="s">
        <v>65</v>
      </c>
      <c r="C19" s="1" t="s">
        <v>38</v>
      </c>
      <c r="E19" s="1" t="s">
        <v>38</v>
      </c>
      <c r="G19" s="1" t="s">
        <v>66</v>
      </c>
      <c r="I19" s="1" t="s">
        <v>67</v>
      </c>
      <c r="K19" s="3">
        <v>0</v>
      </c>
      <c r="M19" s="3">
        <v>0</v>
      </c>
      <c r="O19" s="3">
        <v>16164</v>
      </c>
      <c r="Q19" s="3">
        <v>14120492240</v>
      </c>
      <c r="S19" s="3">
        <v>15080023700</v>
      </c>
      <c r="U19" s="3">
        <v>0</v>
      </c>
      <c r="W19" s="3">
        <v>0</v>
      </c>
      <c r="Y19" s="3">
        <v>0</v>
      </c>
      <c r="AA19" s="3">
        <v>0</v>
      </c>
      <c r="AC19" s="3">
        <v>16164</v>
      </c>
      <c r="AD19" s="3"/>
      <c r="AE19" s="3">
        <v>962940</v>
      </c>
      <c r="AG19" s="3">
        <v>14120492240</v>
      </c>
      <c r="AI19" s="3">
        <v>15563775331</v>
      </c>
      <c r="AK19" s="5">
        <v>2.5734408839316226E-4</v>
      </c>
    </row>
    <row r="20" spans="1:37" x14ac:dyDescent="0.25">
      <c r="A20" s="1" t="s">
        <v>68</v>
      </c>
      <c r="C20" s="1" t="s">
        <v>38</v>
      </c>
      <c r="E20" s="1" t="s">
        <v>38</v>
      </c>
      <c r="G20" s="1" t="s">
        <v>69</v>
      </c>
      <c r="I20" s="1" t="s">
        <v>70</v>
      </c>
      <c r="K20" s="3">
        <v>0</v>
      </c>
      <c r="M20" s="3">
        <v>0</v>
      </c>
      <c r="O20" s="3">
        <v>570436</v>
      </c>
      <c r="Q20" s="3">
        <v>353330717093</v>
      </c>
      <c r="S20" s="3">
        <v>353700391888</v>
      </c>
      <c r="U20" s="3">
        <v>0</v>
      </c>
      <c r="W20" s="3">
        <v>0</v>
      </c>
      <c r="Y20" s="3">
        <v>0</v>
      </c>
      <c r="AA20" s="3">
        <v>0</v>
      </c>
      <c r="AC20" s="3">
        <v>570436</v>
      </c>
      <c r="AD20" s="3"/>
      <c r="AE20" s="3">
        <v>696000</v>
      </c>
      <c r="AG20" s="3">
        <v>353330717093</v>
      </c>
      <c r="AI20" s="3">
        <v>396993182961</v>
      </c>
      <c r="AK20" s="5">
        <v>6.5642073722246555E-3</v>
      </c>
    </row>
    <row r="21" spans="1:37" x14ac:dyDescent="0.25">
      <c r="A21" s="1" t="s">
        <v>71</v>
      </c>
      <c r="C21" s="1" t="s">
        <v>38</v>
      </c>
      <c r="E21" s="1" t="s">
        <v>38</v>
      </c>
      <c r="G21" s="1" t="s">
        <v>54</v>
      </c>
      <c r="I21" s="1" t="s">
        <v>60</v>
      </c>
      <c r="K21" s="3">
        <v>0</v>
      </c>
      <c r="M21" s="3">
        <v>0</v>
      </c>
      <c r="O21" s="3">
        <v>109793</v>
      </c>
      <c r="Q21" s="3">
        <v>92826546856</v>
      </c>
      <c r="S21" s="3">
        <v>99355088596</v>
      </c>
      <c r="U21" s="3">
        <v>0</v>
      </c>
      <c r="W21" s="3">
        <v>0</v>
      </c>
      <c r="Y21" s="3">
        <v>0</v>
      </c>
      <c r="AA21" s="3">
        <v>0</v>
      </c>
      <c r="AC21" s="3">
        <v>109793</v>
      </c>
      <c r="AD21" s="3"/>
      <c r="AE21" s="3">
        <v>905000</v>
      </c>
      <c r="AG21" s="3">
        <v>92826546856</v>
      </c>
      <c r="AI21" s="3">
        <v>99355088596</v>
      </c>
      <c r="AK21" s="5">
        <v>1.6428176427754097E-3</v>
      </c>
    </row>
    <row r="22" spans="1:37" x14ac:dyDescent="0.25">
      <c r="A22" s="1" t="s">
        <v>72</v>
      </c>
      <c r="C22" s="1" t="s">
        <v>38</v>
      </c>
      <c r="E22" s="1" t="s">
        <v>38</v>
      </c>
      <c r="G22" s="1" t="s">
        <v>69</v>
      </c>
      <c r="I22" s="1" t="s">
        <v>73</v>
      </c>
      <c r="K22" s="3">
        <v>0</v>
      </c>
      <c r="M22" s="3">
        <v>0</v>
      </c>
      <c r="O22" s="3">
        <v>190500</v>
      </c>
      <c r="Q22" s="3">
        <v>115113591793</v>
      </c>
      <c r="S22" s="3">
        <v>114738925489</v>
      </c>
      <c r="U22" s="3">
        <v>0</v>
      </c>
      <c r="W22" s="3">
        <v>0</v>
      </c>
      <c r="Y22" s="3">
        <v>0</v>
      </c>
      <c r="AA22" s="3">
        <v>0</v>
      </c>
      <c r="AC22" s="3">
        <v>190500</v>
      </c>
      <c r="AD22" s="3"/>
      <c r="AE22" s="3">
        <v>669500</v>
      </c>
      <c r="AG22" s="3">
        <v>115113591793</v>
      </c>
      <c r="AI22" s="3">
        <v>127530025094</v>
      </c>
      <c r="AK22" s="5">
        <v>2.1086849014842371E-3</v>
      </c>
    </row>
    <row r="23" spans="1:37" x14ac:dyDescent="0.25">
      <c r="A23" s="1" t="s">
        <v>74</v>
      </c>
      <c r="C23" s="1" t="s">
        <v>38</v>
      </c>
      <c r="E23" s="1" t="s">
        <v>38</v>
      </c>
      <c r="G23" s="1" t="s">
        <v>54</v>
      </c>
      <c r="I23" s="1" t="s">
        <v>75</v>
      </c>
      <c r="K23" s="3">
        <v>0</v>
      </c>
      <c r="M23" s="3">
        <v>0</v>
      </c>
      <c r="O23" s="3">
        <v>347453</v>
      </c>
      <c r="Q23" s="3">
        <v>290657429285</v>
      </c>
      <c r="S23" s="3">
        <v>305770068554</v>
      </c>
      <c r="U23" s="3">
        <v>0</v>
      </c>
      <c r="W23" s="3">
        <v>0</v>
      </c>
      <c r="Y23" s="3">
        <v>0</v>
      </c>
      <c r="AA23" s="3">
        <v>0</v>
      </c>
      <c r="AC23" s="3">
        <v>347453</v>
      </c>
      <c r="AD23" s="3"/>
      <c r="AE23" s="3">
        <v>880100</v>
      </c>
      <c r="AG23" s="3">
        <v>290657429285</v>
      </c>
      <c r="AI23" s="3">
        <v>305770068554</v>
      </c>
      <c r="AK23" s="5">
        <v>5.0558503882546096E-3</v>
      </c>
    </row>
    <row r="24" spans="1:37" x14ac:dyDescent="0.25">
      <c r="A24" s="1" t="s">
        <v>76</v>
      </c>
      <c r="C24" s="1" t="s">
        <v>38</v>
      </c>
      <c r="E24" s="1" t="s">
        <v>38</v>
      </c>
      <c r="G24" s="1" t="s">
        <v>77</v>
      </c>
      <c r="I24" s="1" t="s">
        <v>78</v>
      </c>
      <c r="K24" s="3">
        <v>0</v>
      </c>
      <c r="M24" s="3">
        <v>0</v>
      </c>
      <c r="O24" s="3">
        <v>1165187</v>
      </c>
      <c r="Q24" s="3">
        <v>921710788172</v>
      </c>
      <c r="S24" s="3">
        <v>1010606139205</v>
      </c>
      <c r="U24" s="3">
        <v>0</v>
      </c>
      <c r="W24" s="3">
        <v>0</v>
      </c>
      <c r="Y24" s="3">
        <v>0</v>
      </c>
      <c r="AA24" s="3">
        <v>0</v>
      </c>
      <c r="AC24" s="3">
        <v>1165187</v>
      </c>
      <c r="AD24" s="3"/>
      <c r="AE24" s="3">
        <v>907920</v>
      </c>
      <c r="AG24" s="3">
        <v>921710788172</v>
      </c>
      <c r="AI24" s="3">
        <v>1057815916425</v>
      </c>
      <c r="AK24" s="5">
        <v>1.7490786580422732E-2</v>
      </c>
    </row>
    <row r="25" spans="1:37" x14ac:dyDescent="0.25">
      <c r="A25" s="1" t="s">
        <v>79</v>
      </c>
      <c r="C25" s="1" t="s">
        <v>38</v>
      </c>
      <c r="E25" s="1" t="s">
        <v>38</v>
      </c>
      <c r="G25" s="1" t="s">
        <v>80</v>
      </c>
      <c r="I25" s="1" t="s">
        <v>81</v>
      </c>
      <c r="K25" s="3">
        <v>0</v>
      </c>
      <c r="M25" s="3">
        <v>0</v>
      </c>
      <c r="O25" s="3">
        <v>339500</v>
      </c>
      <c r="Q25" s="3">
        <v>214638196657</v>
      </c>
      <c r="S25" s="3">
        <v>291404578706</v>
      </c>
      <c r="U25" s="3">
        <v>0</v>
      </c>
      <c r="W25" s="3">
        <v>0</v>
      </c>
      <c r="Y25" s="3">
        <v>0</v>
      </c>
      <c r="AA25" s="3">
        <v>0</v>
      </c>
      <c r="AC25" s="3">
        <v>339500</v>
      </c>
      <c r="AD25" s="3"/>
      <c r="AE25" s="3">
        <v>884170</v>
      </c>
      <c r="AG25" s="3">
        <v>214638196657</v>
      </c>
      <c r="AI25" s="3">
        <v>300152826601</v>
      </c>
      <c r="AK25" s="5">
        <v>4.9629703524705325E-3</v>
      </c>
    </row>
    <row r="26" spans="1:37" x14ac:dyDescent="0.25">
      <c r="A26" s="1" t="s">
        <v>82</v>
      </c>
      <c r="C26" s="1" t="s">
        <v>38</v>
      </c>
      <c r="E26" s="1" t="s">
        <v>38</v>
      </c>
      <c r="G26" s="1" t="s">
        <v>77</v>
      </c>
      <c r="I26" s="1" t="s">
        <v>83</v>
      </c>
      <c r="K26" s="3">
        <v>0</v>
      </c>
      <c r="M26" s="3">
        <v>0</v>
      </c>
      <c r="O26" s="3">
        <v>587880</v>
      </c>
      <c r="Q26" s="3">
        <v>377658088119</v>
      </c>
      <c r="S26" s="3">
        <v>383268533545</v>
      </c>
      <c r="U26" s="3">
        <v>0</v>
      </c>
      <c r="W26" s="3">
        <v>0</v>
      </c>
      <c r="Y26" s="3">
        <v>0</v>
      </c>
      <c r="AA26" s="3">
        <v>0</v>
      </c>
      <c r="AC26" s="3">
        <v>587880</v>
      </c>
      <c r="AD26" s="3"/>
      <c r="AE26" s="3">
        <v>709520</v>
      </c>
      <c r="AG26" s="3">
        <v>377658088119</v>
      </c>
      <c r="AI26" s="3">
        <v>417080812762</v>
      </c>
      <c r="AK26" s="5">
        <v>6.8963525406800985E-3</v>
      </c>
    </row>
    <row r="27" spans="1:37" x14ac:dyDescent="0.25">
      <c r="A27" s="1" t="s">
        <v>84</v>
      </c>
      <c r="C27" s="1" t="s">
        <v>38</v>
      </c>
      <c r="E27" s="1" t="s">
        <v>38</v>
      </c>
      <c r="G27" s="1" t="s">
        <v>85</v>
      </c>
      <c r="I27" s="1" t="s">
        <v>86</v>
      </c>
      <c r="K27" s="3">
        <v>0</v>
      </c>
      <c r="M27" s="3">
        <v>0</v>
      </c>
      <c r="O27" s="3">
        <v>338000</v>
      </c>
      <c r="Q27" s="3">
        <v>240287830376</v>
      </c>
      <c r="S27" s="3">
        <v>288535357501</v>
      </c>
      <c r="U27" s="3">
        <v>0</v>
      </c>
      <c r="W27" s="3">
        <v>0</v>
      </c>
      <c r="Y27" s="3">
        <v>0</v>
      </c>
      <c r="AA27" s="3">
        <v>0</v>
      </c>
      <c r="AC27" s="3">
        <v>338000</v>
      </c>
      <c r="AD27" s="3"/>
      <c r="AE27" s="3">
        <v>883990</v>
      </c>
      <c r="AG27" s="3">
        <v>240287830376</v>
      </c>
      <c r="AI27" s="3">
        <v>298765837367</v>
      </c>
      <c r="AK27" s="5">
        <v>4.9400367471952164E-3</v>
      </c>
    </row>
    <row r="28" spans="1:37" x14ac:dyDescent="0.25">
      <c r="A28" s="1" t="s">
        <v>87</v>
      </c>
      <c r="C28" s="1" t="s">
        <v>38</v>
      </c>
      <c r="E28" s="1" t="s">
        <v>38</v>
      </c>
      <c r="G28" s="1" t="s">
        <v>88</v>
      </c>
      <c r="I28" s="1" t="s">
        <v>89</v>
      </c>
      <c r="K28" s="3">
        <v>0</v>
      </c>
      <c r="M28" s="3">
        <v>0</v>
      </c>
      <c r="O28" s="3">
        <v>5900</v>
      </c>
      <c r="Q28" s="3">
        <v>3782326363</v>
      </c>
      <c r="S28" s="3">
        <v>3854235092</v>
      </c>
      <c r="U28" s="3">
        <v>0</v>
      </c>
      <c r="W28" s="3">
        <v>0</v>
      </c>
      <c r="Y28" s="3">
        <v>0</v>
      </c>
      <c r="AA28" s="3">
        <v>0</v>
      </c>
      <c r="AC28" s="3">
        <v>5900</v>
      </c>
      <c r="AD28" s="3"/>
      <c r="AE28" s="3">
        <v>693000</v>
      </c>
      <c r="AG28" s="3">
        <v>3782326363</v>
      </c>
      <c r="AI28" s="3">
        <v>4088388236</v>
      </c>
      <c r="AK28" s="5">
        <v>6.7600728050547357E-5</v>
      </c>
    </row>
    <row r="29" spans="1:37" x14ac:dyDescent="0.25">
      <c r="A29" s="1" t="s">
        <v>90</v>
      </c>
      <c r="C29" s="1" t="s">
        <v>38</v>
      </c>
      <c r="E29" s="1" t="s">
        <v>38</v>
      </c>
      <c r="G29" s="1" t="s">
        <v>88</v>
      </c>
      <c r="I29" s="1" t="s">
        <v>91</v>
      </c>
      <c r="K29" s="3">
        <v>0</v>
      </c>
      <c r="M29" s="3">
        <v>0</v>
      </c>
      <c r="O29" s="3">
        <v>75000</v>
      </c>
      <c r="Q29" s="3">
        <v>47478619967</v>
      </c>
      <c r="S29" s="3">
        <v>47133155822</v>
      </c>
      <c r="U29" s="3">
        <v>0</v>
      </c>
      <c r="W29" s="3">
        <v>0</v>
      </c>
      <c r="Y29" s="3">
        <v>0</v>
      </c>
      <c r="AA29" s="3">
        <v>0</v>
      </c>
      <c r="AC29" s="3">
        <v>75000</v>
      </c>
      <c r="AD29" s="3"/>
      <c r="AE29" s="3">
        <v>697000</v>
      </c>
      <c r="AG29" s="3">
        <v>47478619967</v>
      </c>
      <c r="AI29" s="3">
        <v>52271014031</v>
      </c>
      <c r="AK29" s="5">
        <v>8.6429135406502924E-4</v>
      </c>
    </row>
    <row r="30" spans="1:37" x14ac:dyDescent="0.25">
      <c r="A30" s="1" t="s">
        <v>92</v>
      </c>
      <c r="C30" s="1" t="s">
        <v>38</v>
      </c>
      <c r="E30" s="1" t="s">
        <v>38</v>
      </c>
      <c r="G30" s="1" t="s">
        <v>93</v>
      </c>
      <c r="I30" s="1" t="s">
        <v>94</v>
      </c>
      <c r="K30" s="3">
        <v>18</v>
      </c>
      <c r="M30" s="3">
        <v>18</v>
      </c>
      <c r="O30" s="3">
        <v>335030</v>
      </c>
      <c r="Q30" s="3">
        <v>293365362742</v>
      </c>
      <c r="S30" s="3">
        <v>306058965869</v>
      </c>
      <c r="U30" s="3">
        <v>0</v>
      </c>
      <c r="W30" s="3">
        <v>0</v>
      </c>
      <c r="Y30" s="3">
        <v>0</v>
      </c>
      <c r="AA30" s="3">
        <v>0</v>
      </c>
      <c r="AC30" s="3">
        <v>335030</v>
      </c>
      <c r="AD30" s="3"/>
      <c r="AE30" s="3">
        <v>919017</v>
      </c>
      <c r="AG30" s="3">
        <v>293365362742</v>
      </c>
      <c r="AI30" s="3">
        <v>307874803007</v>
      </c>
      <c r="AK30" s="5">
        <v>5.0906517752958447E-3</v>
      </c>
    </row>
    <row r="31" spans="1:37" x14ac:dyDescent="0.25">
      <c r="A31" s="1" t="s">
        <v>95</v>
      </c>
      <c r="C31" s="1" t="s">
        <v>38</v>
      </c>
      <c r="E31" s="1" t="s">
        <v>38</v>
      </c>
      <c r="G31" s="1" t="s">
        <v>96</v>
      </c>
      <c r="I31" s="1" t="s">
        <v>97</v>
      </c>
      <c r="K31" s="3">
        <v>19</v>
      </c>
      <c r="M31" s="3">
        <v>19</v>
      </c>
      <c r="O31" s="3">
        <v>1000000</v>
      </c>
      <c r="Q31" s="3">
        <v>857228250000</v>
      </c>
      <c r="S31" s="3">
        <v>883525626033</v>
      </c>
      <c r="U31" s="3">
        <v>0</v>
      </c>
      <c r="W31" s="3">
        <v>0</v>
      </c>
      <c r="Y31" s="3">
        <v>0</v>
      </c>
      <c r="AA31" s="3">
        <v>0</v>
      </c>
      <c r="AC31" s="3">
        <v>1000000</v>
      </c>
      <c r="AD31" s="3"/>
      <c r="AE31" s="3">
        <v>888501</v>
      </c>
      <c r="AG31" s="3">
        <v>857228250000</v>
      </c>
      <c r="AI31" s="3">
        <v>888433980643</v>
      </c>
      <c r="AK31" s="5">
        <v>1.4690088232685323E-2</v>
      </c>
    </row>
    <row r="32" spans="1:37" x14ac:dyDescent="0.25">
      <c r="A32" s="1" t="s">
        <v>99</v>
      </c>
      <c r="C32" s="1" t="s">
        <v>38</v>
      </c>
      <c r="E32" s="1" t="s">
        <v>38</v>
      </c>
      <c r="G32" s="1" t="s">
        <v>100</v>
      </c>
      <c r="I32" s="1" t="s">
        <v>101</v>
      </c>
      <c r="K32" s="3">
        <v>18</v>
      </c>
      <c r="M32" s="3">
        <v>18</v>
      </c>
      <c r="O32" s="3">
        <v>494534</v>
      </c>
      <c r="Q32" s="3">
        <v>460416717507</v>
      </c>
      <c r="S32" s="3">
        <v>481773965609</v>
      </c>
      <c r="U32" s="3">
        <v>0</v>
      </c>
      <c r="W32" s="3">
        <v>0</v>
      </c>
      <c r="Y32" s="3">
        <v>0</v>
      </c>
      <c r="AA32" s="3">
        <v>0</v>
      </c>
      <c r="AC32" s="3">
        <v>494534</v>
      </c>
      <c r="AD32" s="3"/>
      <c r="AE32" s="3">
        <v>980097</v>
      </c>
      <c r="AG32" s="3">
        <v>460416717507</v>
      </c>
      <c r="AI32" s="3">
        <v>484654592637</v>
      </c>
      <c r="AK32" s="5">
        <v>8.0136722405202247E-3</v>
      </c>
    </row>
    <row r="33" spans="1:37" x14ac:dyDescent="0.25">
      <c r="A33" s="1" t="s">
        <v>102</v>
      </c>
      <c r="C33" s="1" t="s">
        <v>38</v>
      </c>
      <c r="E33" s="1" t="s">
        <v>38</v>
      </c>
      <c r="G33" s="1" t="s">
        <v>103</v>
      </c>
      <c r="I33" s="1" t="s">
        <v>104</v>
      </c>
      <c r="K33" s="3">
        <v>18</v>
      </c>
      <c r="M33" s="3">
        <v>18</v>
      </c>
      <c r="O33" s="3">
        <v>1000000</v>
      </c>
      <c r="Q33" s="3">
        <v>907041250000</v>
      </c>
      <c r="S33" s="3">
        <v>906971838123</v>
      </c>
      <c r="U33" s="3">
        <v>0</v>
      </c>
      <c r="W33" s="3">
        <v>0</v>
      </c>
      <c r="Y33" s="3">
        <v>0</v>
      </c>
      <c r="AA33" s="3">
        <v>0</v>
      </c>
      <c r="AC33" s="3">
        <v>1000000</v>
      </c>
      <c r="AD33" s="3"/>
      <c r="AE33" s="3">
        <v>907041</v>
      </c>
      <c r="AG33" s="3">
        <v>907041250000</v>
      </c>
      <c r="AI33" s="3">
        <v>906971838123</v>
      </c>
      <c r="AK33" s="5">
        <v>1.4996608208237195E-2</v>
      </c>
    </row>
    <row r="34" spans="1:37" x14ac:dyDescent="0.25">
      <c r="A34" s="1" t="s">
        <v>105</v>
      </c>
      <c r="C34" s="1" t="s">
        <v>38</v>
      </c>
      <c r="E34" s="1" t="s">
        <v>38</v>
      </c>
      <c r="G34" s="1" t="s">
        <v>106</v>
      </c>
      <c r="I34" s="1" t="s">
        <v>107</v>
      </c>
      <c r="K34" s="3">
        <v>23</v>
      </c>
      <c r="M34" s="3">
        <v>23</v>
      </c>
      <c r="O34" s="3">
        <v>2000000</v>
      </c>
      <c r="Q34" s="3">
        <v>2000000000000</v>
      </c>
      <c r="S34" s="3">
        <v>1933460599187</v>
      </c>
      <c r="U34" s="3">
        <v>0</v>
      </c>
      <c r="W34" s="3">
        <v>0</v>
      </c>
      <c r="Y34" s="3">
        <v>0</v>
      </c>
      <c r="AA34" s="3">
        <v>0</v>
      </c>
      <c r="AC34" s="3">
        <v>2000000</v>
      </c>
      <c r="AD34" s="3"/>
      <c r="AE34" s="3">
        <v>972314</v>
      </c>
      <c r="AG34" s="3">
        <v>2000000000000</v>
      </c>
      <c r="AI34" s="3">
        <v>1944480775034</v>
      </c>
      <c r="AK34" s="5">
        <v>3.2151622714088786E-2</v>
      </c>
    </row>
    <row r="35" spans="1:37" x14ac:dyDescent="0.25">
      <c r="A35" s="1" t="s">
        <v>108</v>
      </c>
      <c r="C35" s="1" t="s">
        <v>38</v>
      </c>
      <c r="E35" s="1" t="s">
        <v>38</v>
      </c>
      <c r="G35" s="1" t="s">
        <v>69</v>
      </c>
      <c r="I35" s="1" t="s">
        <v>109</v>
      </c>
      <c r="K35" s="3">
        <v>18</v>
      </c>
      <c r="M35" s="3">
        <v>18</v>
      </c>
      <c r="O35" s="3">
        <v>1000000</v>
      </c>
      <c r="Q35" s="3">
        <v>857386250000</v>
      </c>
      <c r="S35" s="3">
        <v>877554081398</v>
      </c>
      <c r="U35" s="3">
        <v>0</v>
      </c>
      <c r="W35" s="3">
        <v>0</v>
      </c>
      <c r="Y35" s="3">
        <v>0</v>
      </c>
      <c r="AA35" s="3">
        <v>0</v>
      </c>
      <c r="AC35" s="3">
        <v>1000000</v>
      </c>
      <c r="AD35" s="3"/>
      <c r="AE35" s="3">
        <v>882950</v>
      </c>
      <c r="AG35" s="3">
        <v>857386250000</v>
      </c>
      <c r="AI35" s="3">
        <v>882882776154</v>
      </c>
      <c r="AK35" s="5">
        <v>1.4598300113907977E-2</v>
      </c>
    </row>
    <row r="36" spans="1:37" x14ac:dyDescent="0.25">
      <c r="A36" s="1" t="s">
        <v>110</v>
      </c>
      <c r="C36" s="1" t="s">
        <v>38</v>
      </c>
      <c r="E36" s="1" t="s">
        <v>38</v>
      </c>
      <c r="G36" s="1" t="s">
        <v>111</v>
      </c>
      <c r="I36" s="1" t="s">
        <v>112</v>
      </c>
      <c r="K36" s="3">
        <v>18</v>
      </c>
      <c r="M36" s="3">
        <v>18</v>
      </c>
      <c r="O36" s="3">
        <v>950000</v>
      </c>
      <c r="Q36" s="3">
        <v>950011250000</v>
      </c>
      <c r="S36" s="3">
        <v>944722909385</v>
      </c>
      <c r="U36" s="3">
        <v>0</v>
      </c>
      <c r="W36" s="3">
        <v>0</v>
      </c>
      <c r="Y36" s="3">
        <v>0</v>
      </c>
      <c r="AA36" s="3">
        <v>0</v>
      </c>
      <c r="AC36" s="3">
        <v>950000</v>
      </c>
      <c r="AD36" s="3"/>
      <c r="AE36" s="3">
        <v>994521</v>
      </c>
      <c r="AG36" s="3">
        <v>950011250000</v>
      </c>
      <c r="AI36" s="3">
        <v>944722909385</v>
      </c>
      <c r="AK36" s="5">
        <v>1.5620815048362565E-2</v>
      </c>
    </row>
    <row r="37" spans="1:37" x14ac:dyDescent="0.25">
      <c r="A37" s="1" t="s">
        <v>113</v>
      </c>
      <c r="C37" s="1" t="s">
        <v>38</v>
      </c>
      <c r="E37" s="1" t="s">
        <v>38</v>
      </c>
      <c r="G37" s="1" t="s">
        <v>114</v>
      </c>
      <c r="I37" s="1" t="s">
        <v>115</v>
      </c>
      <c r="K37" s="3">
        <v>18.5</v>
      </c>
      <c r="M37" s="3">
        <v>18.5</v>
      </c>
      <c r="O37" s="3">
        <v>3014000</v>
      </c>
      <c r="Q37" s="3">
        <v>2729742452318</v>
      </c>
      <c r="S37" s="3">
        <v>2733466626161</v>
      </c>
      <c r="U37" s="3">
        <v>0</v>
      </c>
      <c r="W37" s="3">
        <v>0</v>
      </c>
      <c r="Y37" s="3">
        <v>0</v>
      </c>
      <c r="AA37" s="3">
        <v>0</v>
      </c>
      <c r="AC37" s="3">
        <v>3014000</v>
      </c>
      <c r="AD37" s="3"/>
      <c r="AE37" s="3">
        <v>916405</v>
      </c>
      <c r="AG37" s="3">
        <v>2729742452318</v>
      </c>
      <c r="AI37" s="3">
        <v>2761835562841</v>
      </c>
      <c r="AK37" s="5">
        <v>4.5666429905054852E-2</v>
      </c>
    </row>
    <row r="38" spans="1:37" x14ac:dyDescent="0.25">
      <c r="A38" s="1" t="s">
        <v>116</v>
      </c>
      <c r="C38" s="1" t="s">
        <v>38</v>
      </c>
      <c r="E38" s="1" t="s">
        <v>38</v>
      </c>
      <c r="G38" s="1" t="s">
        <v>114</v>
      </c>
      <c r="I38" s="1" t="s">
        <v>115</v>
      </c>
      <c r="K38" s="3">
        <v>18.5</v>
      </c>
      <c r="M38" s="3">
        <v>18.5</v>
      </c>
      <c r="O38" s="3">
        <v>5000</v>
      </c>
      <c r="Q38" s="3">
        <v>4526945152</v>
      </c>
      <c r="S38" s="3">
        <v>4750637736</v>
      </c>
      <c r="U38" s="3">
        <v>0</v>
      </c>
      <c r="W38" s="3">
        <v>0</v>
      </c>
      <c r="Y38" s="3">
        <v>0</v>
      </c>
      <c r="AA38" s="3">
        <v>0</v>
      </c>
      <c r="AC38" s="3">
        <v>5000</v>
      </c>
      <c r="AD38" s="3"/>
      <c r="AE38" s="3">
        <v>950200</v>
      </c>
      <c r="AG38" s="3">
        <v>4526945152</v>
      </c>
      <c r="AI38" s="3">
        <v>4750637736</v>
      </c>
      <c r="AK38" s="5">
        <v>7.8550898574203799E-5</v>
      </c>
    </row>
    <row r="39" spans="1:37" x14ac:dyDescent="0.25">
      <c r="A39" s="1" t="s">
        <v>117</v>
      </c>
      <c r="C39" s="1" t="s">
        <v>38</v>
      </c>
      <c r="E39" s="1" t="s">
        <v>38</v>
      </c>
      <c r="G39" s="1" t="s">
        <v>118</v>
      </c>
      <c r="I39" s="1" t="s">
        <v>119</v>
      </c>
      <c r="K39" s="3">
        <v>23</v>
      </c>
      <c r="M39" s="3">
        <v>23</v>
      </c>
      <c r="O39" s="3">
        <v>1000000</v>
      </c>
      <c r="Q39" s="3">
        <v>1000000000000</v>
      </c>
      <c r="S39" s="3">
        <v>973876627444</v>
      </c>
      <c r="U39" s="3">
        <v>0</v>
      </c>
      <c r="W39" s="3">
        <v>0</v>
      </c>
      <c r="Y39" s="3">
        <v>0</v>
      </c>
      <c r="AA39" s="3">
        <v>0</v>
      </c>
      <c r="AC39" s="3">
        <v>1000000</v>
      </c>
      <c r="AD39" s="3"/>
      <c r="AE39" s="3">
        <v>977847</v>
      </c>
      <c r="AG39" s="3">
        <v>1000000000000</v>
      </c>
      <c r="AI39" s="3">
        <v>977772448965</v>
      </c>
      <c r="AK39" s="5">
        <v>1.6167282949250874E-2</v>
      </c>
    </row>
    <row r="40" spans="1:37" x14ac:dyDescent="0.25">
      <c r="A40" s="1" t="s">
        <v>120</v>
      </c>
      <c r="C40" s="1" t="s">
        <v>38</v>
      </c>
      <c r="E40" s="1" t="s">
        <v>38</v>
      </c>
      <c r="G40" s="1" t="s">
        <v>121</v>
      </c>
      <c r="I40" s="1" t="s">
        <v>122</v>
      </c>
      <c r="K40" s="3">
        <v>18</v>
      </c>
      <c r="M40" s="3">
        <v>18</v>
      </c>
      <c r="O40" s="3">
        <v>73400</v>
      </c>
      <c r="Q40" s="3">
        <v>68690656000</v>
      </c>
      <c r="S40" s="3">
        <v>73394403250</v>
      </c>
      <c r="U40" s="3">
        <v>0</v>
      </c>
      <c r="W40" s="3">
        <v>0</v>
      </c>
      <c r="Y40" s="3">
        <v>0</v>
      </c>
      <c r="AA40" s="3">
        <v>0</v>
      </c>
      <c r="AC40" s="3">
        <v>73400</v>
      </c>
      <c r="AD40" s="3"/>
      <c r="AE40" s="3">
        <v>919487</v>
      </c>
      <c r="AG40" s="3">
        <v>68690656000</v>
      </c>
      <c r="AI40" s="3">
        <v>67485199661</v>
      </c>
      <c r="AK40" s="5">
        <v>1.1158550427157017E-3</v>
      </c>
    </row>
    <row r="41" spans="1:37" x14ac:dyDescent="0.25">
      <c r="A41" s="1" t="s">
        <v>123</v>
      </c>
      <c r="C41" s="1" t="s">
        <v>38</v>
      </c>
      <c r="E41" s="1" t="s">
        <v>38</v>
      </c>
      <c r="G41" s="1" t="s">
        <v>124</v>
      </c>
      <c r="I41" s="1" t="s">
        <v>125</v>
      </c>
      <c r="K41" s="3">
        <v>18</v>
      </c>
      <c r="M41" s="3">
        <v>18</v>
      </c>
      <c r="O41" s="3">
        <v>555000</v>
      </c>
      <c r="Q41" s="3">
        <v>503589241503</v>
      </c>
      <c r="S41" s="3">
        <v>554957681250</v>
      </c>
      <c r="U41" s="3">
        <v>1000000</v>
      </c>
      <c r="W41" s="3">
        <v>917551250000</v>
      </c>
      <c r="Y41" s="3">
        <v>0</v>
      </c>
      <c r="AA41" s="3">
        <v>0</v>
      </c>
      <c r="AC41" s="3">
        <v>1555000</v>
      </c>
      <c r="AD41" s="3"/>
      <c r="AE41" s="3">
        <v>924872</v>
      </c>
      <c r="AG41" s="3">
        <v>1421140491503</v>
      </c>
      <c r="AI41" s="3">
        <v>1438066299083</v>
      </c>
      <c r="AK41" s="5">
        <v>2.377815490881062E-2</v>
      </c>
    </row>
    <row r="42" spans="1:37" x14ac:dyDescent="0.25">
      <c r="A42" s="1" t="s">
        <v>126</v>
      </c>
      <c r="C42" s="1" t="s">
        <v>38</v>
      </c>
      <c r="E42" s="1" t="s">
        <v>38</v>
      </c>
      <c r="G42" s="1" t="s">
        <v>127</v>
      </c>
      <c r="I42" s="1" t="s">
        <v>128</v>
      </c>
      <c r="K42" s="3">
        <v>20.5</v>
      </c>
      <c r="M42" s="3">
        <v>20.5</v>
      </c>
      <c r="O42" s="3">
        <v>2409952</v>
      </c>
      <c r="Q42" s="3">
        <v>2281046843553</v>
      </c>
      <c r="S42" s="3">
        <v>2409768241160</v>
      </c>
      <c r="U42" s="3">
        <v>0</v>
      </c>
      <c r="W42" s="3">
        <v>0</v>
      </c>
      <c r="Y42" s="3">
        <v>0</v>
      </c>
      <c r="AA42" s="3">
        <v>0</v>
      </c>
      <c r="AC42" s="3">
        <v>2409952</v>
      </c>
      <c r="AD42" s="3"/>
      <c r="AE42" s="3">
        <v>946899</v>
      </c>
      <c r="AG42" s="3">
        <v>2281046843553</v>
      </c>
      <c r="AI42" s="3">
        <v>2281807137786</v>
      </c>
      <c r="AK42" s="5">
        <v>3.7729250472598522E-2</v>
      </c>
    </row>
    <row r="43" spans="1:37" x14ac:dyDescent="0.25">
      <c r="A43" s="1" t="s">
        <v>129</v>
      </c>
      <c r="C43" s="1" t="s">
        <v>38</v>
      </c>
      <c r="E43" s="1" t="s">
        <v>38</v>
      </c>
      <c r="G43" s="1" t="s">
        <v>127</v>
      </c>
      <c r="I43" s="1" t="s">
        <v>130</v>
      </c>
      <c r="K43" s="3">
        <v>20.5</v>
      </c>
      <c r="M43" s="3">
        <v>20.5</v>
      </c>
      <c r="O43" s="3">
        <v>125571</v>
      </c>
      <c r="Q43" s="3">
        <v>115786456840</v>
      </c>
      <c r="S43" s="3">
        <v>124554422581</v>
      </c>
      <c r="U43" s="3">
        <v>0</v>
      </c>
      <c r="W43" s="3">
        <v>0</v>
      </c>
      <c r="Y43" s="3">
        <v>0</v>
      </c>
      <c r="AA43" s="3">
        <v>0</v>
      </c>
      <c r="AC43" s="3">
        <v>125571</v>
      </c>
      <c r="AD43" s="3"/>
      <c r="AE43" s="3">
        <v>854466</v>
      </c>
      <c r="AG43" s="3">
        <v>115786456840</v>
      </c>
      <c r="AI43" s="3">
        <v>107287968754</v>
      </c>
      <c r="AK43" s="5">
        <v>1.7739863193449363E-3</v>
      </c>
    </row>
    <row r="44" spans="1:37" x14ac:dyDescent="0.25">
      <c r="A44" s="1" t="s">
        <v>131</v>
      </c>
      <c r="C44" s="1" t="s">
        <v>38</v>
      </c>
      <c r="E44" s="1" t="s">
        <v>38</v>
      </c>
      <c r="G44" s="1" t="s">
        <v>132</v>
      </c>
      <c r="I44" s="1" t="s">
        <v>133</v>
      </c>
      <c r="K44" s="3">
        <v>20.5</v>
      </c>
      <c r="M44" s="3">
        <v>20.5</v>
      </c>
      <c r="O44" s="3">
        <v>480000</v>
      </c>
      <c r="Q44" s="3">
        <v>456203250000</v>
      </c>
      <c r="S44" s="3">
        <v>479963400000</v>
      </c>
      <c r="U44" s="3">
        <v>0</v>
      </c>
      <c r="W44" s="3">
        <v>0</v>
      </c>
      <c r="Y44" s="3">
        <v>0</v>
      </c>
      <c r="AA44" s="3">
        <v>0</v>
      </c>
      <c r="AC44" s="3">
        <v>480000</v>
      </c>
      <c r="AD44" s="3"/>
      <c r="AE44" s="3">
        <v>951910</v>
      </c>
      <c r="AG44" s="3">
        <v>456203250000</v>
      </c>
      <c r="AI44" s="3">
        <v>456881960094</v>
      </c>
      <c r="AK44" s="5">
        <v>7.5544570017972053E-3</v>
      </c>
    </row>
    <row r="45" spans="1:37" x14ac:dyDescent="0.25">
      <c r="A45" s="1" t="s">
        <v>134</v>
      </c>
      <c r="C45" s="1" t="s">
        <v>38</v>
      </c>
      <c r="E45" s="1" t="s">
        <v>38</v>
      </c>
      <c r="G45" s="1" t="s">
        <v>135</v>
      </c>
      <c r="I45" s="1" t="s">
        <v>136</v>
      </c>
      <c r="K45" s="3">
        <v>18</v>
      </c>
      <c r="M45" s="3">
        <v>18</v>
      </c>
      <c r="O45" s="3">
        <v>100000</v>
      </c>
      <c r="Q45" s="3">
        <v>94176692812</v>
      </c>
      <c r="S45" s="3">
        <v>99992375000</v>
      </c>
      <c r="U45" s="3">
        <v>54132</v>
      </c>
      <c r="W45" s="3">
        <v>50981615409</v>
      </c>
      <c r="Y45" s="3">
        <v>0</v>
      </c>
      <c r="AA45" s="3">
        <v>0</v>
      </c>
      <c r="AC45" s="3">
        <v>154132</v>
      </c>
      <c r="AD45" s="3"/>
      <c r="AE45" s="3">
        <v>949340</v>
      </c>
      <c r="AG45" s="3">
        <v>145158308221</v>
      </c>
      <c r="AI45" s="3">
        <v>146312515699</v>
      </c>
      <c r="AK45" s="5">
        <v>2.4192498395985357E-3</v>
      </c>
    </row>
    <row r="46" spans="1:37" x14ac:dyDescent="0.25">
      <c r="A46" s="1" t="s">
        <v>137</v>
      </c>
      <c r="C46" s="1" t="s">
        <v>38</v>
      </c>
      <c r="E46" s="1" t="s">
        <v>38</v>
      </c>
      <c r="G46" s="1" t="s">
        <v>138</v>
      </c>
      <c r="I46" s="1" t="s">
        <v>139</v>
      </c>
      <c r="K46" s="3">
        <v>18</v>
      </c>
      <c r="M46" s="3">
        <v>18</v>
      </c>
      <c r="O46" s="3">
        <v>10000</v>
      </c>
      <c r="Q46" s="3">
        <v>8970183922</v>
      </c>
      <c r="S46" s="3">
        <v>9613036950</v>
      </c>
      <c r="U46" s="3">
        <v>0</v>
      </c>
      <c r="W46" s="3">
        <v>0</v>
      </c>
      <c r="Y46" s="3">
        <v>0</v>
      </c>
      <c r="AA46" s="3">
        <v>0</v>
      </c>
      <c r="AC46" s="3">
        <v>10000</v>
      </c>
      <c r="AD46" s="3"/>
      <c r="AE46" s="3">
        <v>949530</v>
      </c>
      <c r="AG46" s="3">
        <v>8970183922</v>
      </c>
      <c r="AI46" s="3">
        <v>9494575983</v>
      </c>
      <c r="AK46" s="5">
        <v>1.5699102236190892E-4</v>
      </c>
    </row>
    <row r="47" spans="1:37" x14ac:dyDescent="0.25">
      <c r="A47" s="1" t="s">
        <v>140</v>
      </c>
      <c r="C47" s="1" t="s">
        <v>38</v>
      </c>
      <c r="E47" s="1" t="s">
        <v>38</v>
      </c>
      <c r="G47" s="1" t="s">
        <v>141</v>
      </c>
      <c r="I47" s="1" t="s">
        <v>142</v>
      </c>
      <c r="K47" s="3">
        <v>18</v>
      </c>
      <c r="M47" s="3">
        <v>18</v>
      </c>
      <c r="O47" s="3">
        <v>20000</v>
      </c>
      <c r="Q47" s="3">
        <v>17825009048</v>
      </c>
      <c r="S47" s="3">
        <v>19998475000</v>
      </c>
      <c r="U47" s="3">
        <v>0</v>
      </c>
      <c r="W47" s="3">
        <v>0</v>
      </c>
      <c r="Y47" s="3">
        <v>0</v>
      </c>
      <c r="AA47" s="3">
        <v>0</v>
      </c>
      <c r="AC47" s="3">
        <v>20000</v>
      </c>
      <c r="AD47" s="3"/>
      <c r="AE47" s="3">
        <v>932160</v>
      </c>
      <c r="AG47" s="3">
        <v>17825009048</v>
      </c>
      <c r="AI47" s="3">
        <v>18641778456</v>
      </c>
      <c r="AK47" s="5">
        <v>3.0823828928134325E-4</v>
      </c>
    </row>
    <row r="48" spans="1:37" x14ac:dyDescent="0.25">
      <c r="A48" s="1" t="s">
        <v>143</v>
      </c>
      <c r="C48" s="1" t="s">
        <v>38</v>
      </c>
      <c r="E48" s="1" t="s">
        <v>38</v>
      </c>
      <c r="G48" s="1" t="s">
        <v>144</v>
      </c>
      <c r="I48" s="1" t="s">
        <v>145</v>
      </c>
      <c r="K48" s="3">
        <v>18</v>
      </c>
      <c r="M48" s="3">
        <v>18</v>
      </c>
      <c r="O48" s="3">
        <v>20512</v>
      </c>
      <c r="Q48" s="3">
        <v>18646174458</v>
      </c>
      <c r="S48" s="3">
        <v>18620604390</v>
      </c>
      <c r="U48" s="3">
        <v>114488</v>
      </c>
      <c r="W48" s="3">
        <v>106068934722</v>
      </c>
      <c r="Y48" s="3">
        <v>0</v>
      </c>
      <c r="AA48" s="3">
        <v>0</v>
      </c>
      <c r="AC48" s="3">
        <v>135000</v>
      </c>
      <c r="AD48" s="3"/>
      <c r="AE48" s="3">
        <v>934675</v>
      </c>
      <c r="AG48" s="3">
        <v>124715109180</v>
      </c>
      <c r="AI48" s="3">
        <v>126171503689</v>
      </c>
      <c r="AK48" s="5">
        <v>2.0862220063898847E-3</v>
      </c>
    </row>
    <row r="49" spans="1:37" x14ac:dyDescent="0.25">
      <c r="A49" s="1" t="s">
        <v>146</v>
      </c>
      <c r="C49" s="1" t="s">
        <v>38</v>
      </c>
      <c r="E49" s="1" t="s">
        <v>38</v>
      </c>
      <c r="G49" s="1" t="s">
        <v>147</v>
      </c>
      <c r="I49" s="1" t="s">
        <v>148</v>
      </c>
      <c r="K49" s="3">
        <v>17</v>
      </c>
      <c r="M49" s="3">
        <v>17</v>
      </c>
      <c r="O49" s="3">
        <v>342500</v>
      </c>
      <c r="Q49" s="3">
        <v>339505379643</v>
      </c>
      <c r="S49" s="3">
        <v>341950241805</v>
      </c>
      <c r="U49" s="3">
        <v>0</v>
      </c>
      <c r="W49" s="3">
        <v>0</v>
      </c>
      <c r="Y49" s="3">
        <v>342500</v>
      </c>
      <c r="AA49" s="3">
        <v>342500000000</v>
      </c>
      <c r="AC49" s="3">
        <v>0</v>
      </c>
      <c r="AD49" s="3"/>
      <c r="AE49" s="3">
        <v>0</v>
      </c>
      <c r="AG49" s="3">
        <v>0</v>
      </c>
      <c r="AI49" s="3">
        <v>0</v>
      </c>
      <c r="AK49" s="5">
        <v>0</v>
      </c>
    </row>
    <row r="50" spans="1:37" x14ac:dyDescent="0.25">
      <c r="A50" s="1" t="s">
        <v>149</v>
      </c>
      <c r="C50" s="1" t="s">
        <v>38</v>
      </c>
      <c r="E50" s="1" t="s">
        <v>38</v>
      </c>
      <c r="G50" s="1" t="s">
        <v>150</v>
      </c>
      <c r="I50" s="1" t="s">
        <v>151</v>
      </c>
      <c r="K50" s="3">
        <v>17</v>
      </c>
      <c r="M50" s="3">
        <v>17</v>
      </c>
      <c r="O50" s="3">
        <v>207017</v>
      </c>
      <c r="Q50" s="3">
        <v>193119789854</v>
      </c>
      <c r="S50" s="3">
        <v>204897668607</v>
      </c>
      <c r="U50" s="3">
        <v>0</v>
      </c>
      <c r="W50" s="3">
        <v>0</v>
      </c>
      <c r="Y50" s="3">
        <v>0</v>
      </c>
      <c r="AA50" s="3">
        <v>0</v>
      </c>
      <c r="AC50" s="3">
        <v>207017</v>
      </c>
      <c r="AD50" s="3"/>
      <c r="AE50" s="3">
        <v>949837</v>
      </c>
      <c r="AG50" s="3">
        <v>193119789854</v>
      </c>
      <c r="AI50" s="3">
        <v>196617413027</v>
      </c>
      <c r="AK50" s="5">
        <v>3.2510318249630086E-3</v>
      </c>
    </row>
    <row r="51" spans="1:37" x14ac:dyDescent="0.25">
      <c r="A51" s="1" t="s">
        <v>152</v>
      </c>
      <c r="C51" s="1" t="s">
        <v>38</v>
      </c>
      <c r="E51" s="1" t="s">
        <v>38</v>
      </c>
      <c r="G51" s="1" t="s">
        <v>153</v>
      </c>
      <c r="I51" s="1" t="s">
        <v>154</v>
      </c>
      <c r="K51" s="3">
        <v>18</v>
      </c>
      <c r="M51" s="3">
        <v>18</v>
      </c>
      <c r="O51" s="3">
        <v>600000</v>
      </c>
      <c r="Q51" s="3">
        <v>554843250000</v>
      </c>
      <c r="S51" s="3">
        <v>570212717982</v>
      </c>
      <c r="U51" s="3">
        <v>0</v>
      </c>
      <c r="W51" s="3">
        <v>0</v>
      </c>
      <c r="Y51" s="3">
        <v>0</v>
      </c>
      <c r="AA51" s="3">
        <v>0</v>
      </c>
      <c r="AC51" s="3">
        <v>600000</v>
      </c>
      <c r="AD51" s="3"/>
      <c r="AE51" s="3">
        <v>957581</v>
      </c>
      <c r="AG51" s="3">
        <v>554843250000</v>
      </c>
      <c r="AI51" s="3">
        <v>574505310229</v>
      </c>
      <c r="AK51" s="5">
        <v>9.4993369021096983E-3</v>
      </c>
    </row>
    <row r="52" spans="1:37" x14ac:dyDescent="0.25">
      <c r="A52" s="1" t="s">
        <v>155</v>
      </c>
      <c r="C52" s="1" t="s">
        <v>38</v>
      </c>
      <c r="E52" s="1" t="s">
        <v>38</v>
      </c>
      <c r="G52" s="1" t="s">
        <v>156</v>
      </c>
      <c r="I52" s="1" t="s">
        <v>157</v>
      </c>
      <c r="K52" s="3">
        <v>0</v>
      </c>
      <c r="M52" s="3">
        <v>0</v>
      </c>
      <c r="O52" s="3">
        <v>0</v>
      </c>
      <c r="Q52" s="3">
        <v>0</v>
      </c>
      <c r="S52" s="3">
        <v>0</v>
      </c>
      <c r="U52" s="3">
        <v>205135</v>
      </c>
      <c r="W52" s="3">
        <v>129283425999</v>
      </c>
      <c r="Y52" s="3">
        <v>0</v>
      </c>
      <c r="AA52" s="3">
        <v>0</v>
      </c>
      <c r="AC52" s="3">
        <v>205135</v>
      </c>
      <c r="AD52" s="3"/>
      <c r="AE52" s="3">
        <v>677000</v>
      </c>
      <c r="AG52" s="3">
        <v>129283425999</v>
      </c>
      <c r="AI52" s="3">
        <v>138865805674</v>
      </c>
      <c r="AK52" s="5">
        <v>2.2961198944434665E-3</v>
      </c>
    </row>
    <row r="53" spans="1:37" x14ac:dyDescent="0.25">
      <c r="A53" s="1" t="s">
        <v>158</v>
      </c>
      <c r="C53" s="1" t="s">
        <v>38</v>
      </c>
      <c r="E53" s="1" t="s">
        <v>38</v>
      </c>
      <c r="G53" s="1" t="s">
        <v>156</v>
      </c>
      <c r="I53" s="1" t="s">
        <v>159</v>
      </c>
      <c r="K53" s="3">
        <v>0</v>
      </c>
      <c r="M53" s="3">
        <v>0</v>
      </c>
      <c r="O53" s="3">
        <v>0</v>
      </c>
      <c r="Q53" s="3">
        <v>0</v>
      </c>
      <c r="S53" s="3">
        <v>0</v>
      </c>
      <c r="U53" s="3">
        <v>201535</v>
      </c>
      <c r="W53" s="3">
        <v>117862644132</v>
      </c>
      <c r="Y53" s="3">
        <v>0</v>
      </c>
      <c r="AA53" s="3">
        <v>0</v>
      </c>
      <c r="AC53" s="3">
        <v>201535</v>
      </c>
      <c r="AD53" s="3"/>
      <c r="AE53" s="3">
        <v>639880</v>
      </c>
      <c r="AG53" s="3">
        <v>117862644132</v>
      </c>
      <c r="AI53" s="3">
        <v>128948382736</v>
      </c>
      <c r="AK53" s="5">
        <v>2.132137177466977E-3</v>
      </c>
    </row>
    <row r="54" spans="1:37" ht="23.25" thickBot="1" x14ac:dyDescent="0.3">
      <c r="A54" s="1" t="s">
        <v>160</v>
      </c>
      <c r="C54" s="1" t="s">
        <v>38</v>
      </c>
      <c r="E54" s="1" t="s">
        <v>38</v>
      </c>
      <c r="G54" s="1" t="s">
        <v>161</v>
      </c>
      <c r="I54" s="1" t="s">
        <v>162</v>
      </c>
      <c r="K54" s="3">
        <v>18</v>
      </c>
      <c r="M54" s="3">
        <v>18</v>
      </c>
      <c r="O54" s="3">
        <v>0</v>
      </c>
      <c r="Q54" s="3">
        <v>0</v>
      </c>
      <c r="S54" s="3">
        <v>0</v>
      </c>
      <c r="U54" s="3">
        <v>312924</v>
      </c>
      <c r="W54" s="3">
        <v>300011060025</v>
      </c>
      <c r="Y54" s="3">
        <v>0</v>
      </c>
      <c r="AA54" s="3">
        <v>0</v>
      </c>
      <c r="AC54" s="3">
        <v>312924</v>
      </c>
      <c r="AD54" s="3"/>
      <c r="AE54" s="3">
        <v>958735</v>
      </c>
      <c r="AG54" s="3">
        <v>300011060025</v>
      </c>
      <c r="AI54" s="3">
        <v>299988315286</v>
      </c>
      <c r="AK54" s="5">
        <v>4.9602501889183959E-3</v>
      </c>
    </row>
    <row r="55" spans="1:37" ht="23.25" thickBot="1" x14ac:dyDescent="0.3">
      <c r="A55" s="1" t="s">
        <v>20</v>
      </c>
      <c r="C55" s="1" t="s">
        <v>20</v>
      </c>
      <c r="E55" s="1" t="s">
        <v>20</v>
      </c>
      <c r="G55" s="1" t="s">
        <v>20</v>
      </c>
      <c r="I55" s="1" t="s">
        <v>20</v>
      </c>
      <c r="K55" s="1" t="s">
        <v>20</v>
      </c>
      <c r="M55" s="1" t="s">
        <v>20</v>
      </c>
      <c r="O55" s="1" t="s">
        <v>20</v>
      </c>
      <c r="Q55" s="4">
        <f>SUM(Q9:Q54)</f>
        <v>21919797552150</v>
      </c>
      <c r="S55" s="4">
        <f>SUM(S9:S54)</f>
        <v>22745711379852</v>
      </c>
      <c r="U55" s="1" t="s">
        <v>20</v>
      </c>
      <c r="W55" s="4">
        <f>SUM(W9:W54)</f>
        <v>1621758930287</v>
      </c>
      <c r="Y55" s="1" t="s">
        <v>20</v>
      </c>
      <c r="AA55" s="4">
        <f>SUM(AA9:AA54)</f>
        <v>342500000000</v>
      </c>
      <c r="AC55" s="1" t="s">
        <v>20</v>
      </c>
      <c r="AE55" s="1" t="s">
        <v>20</v>
      </c>
      <c r="AG55" s="4">
        <f>SUM(AG9:AG54)</f>
        <v>23202051102794</v>
      </c>
      <c r="AI55" s="4">
        <f>SUM(AI9:AI54)</f>
        <v>24239897826043</v>
      </c>
      <c r="AK55" s="6">
        <f>SUM(AK9:AK54)</f>
        <v>0.40080213676443677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E14" sqref="E14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</row>
    <row r="4" spans="1: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4" x14ac:dyDescent="0.25">
      <c r="A6" s="19" t="s">
        <v>292</v>
      </c>
      <c r="C6" s="19" t="s">
        <v>198</v>
      </c>
      <c r="E6" s="19" t="s">
        <v>304</v>
      </c>
      <c r="G6" s="19" t="s">
        <v>13</v>
      </c>
    </row>
    <row r="7" spans="1:7" x14ac:dyDescent="0.25">
      <c r="A7" s="1" t="s">
        <v>314</v>
      </c>
      <c r="C7" s="3">
        <v>1504849775</v>
      </c>
      <c r="E7" s="5">
        <v>1.1812848172702891E-3</v>
      </c>
      <c r="G7" s="5">
        <v>2.4882407081826459E-5</v>
      </c>
    </row>
    <row r="8" spans="1:7" x14ac:dyDescent="0.25">
      <c r="A8" s="1" t="s">
        <v>315</v>
      </c>
      <c r="C8" s="3">
        <v>521157657500</v>
      </c>
      <c r="E8" s="5">
        <v>0.40910105343166187</v>
      </c>
      <c r="G8" s="5">
        <v>8.6172435303225447E-3</v>
      </c>
    </row>
    <row r="9" spans="1:7" x14ac:dyDescent="0.25">
      <c r="A9" s="1" t="s">
        <v>316</v>
      </c>
      <c r="C9" s="3">
        <v>747251363639</v>
      </c>
      <c r="E9" s="5">
        <v>0.58658126891853402</v>
      </c>
      <c r="G9" s="5">
        <v>1.2355660300055886E-2</v>
      </c>
    </row>
    <row r="10" spans="1:7" x14ac:dyDescent="0.25">
      <c r="A10" s="1" t="s">
        <v>312</v>
      </c>
      <c r="C10" s="3">
        <v>3995480158</v>
      </c>
      <c r="E10" s="5">
        <v>3.1363928325337958E-3</v>
      </c>
      <c r="G10" s="5">
        <v>6.6064510511500257E-5</v>
      </c>
    </row>
    <row r="11" spans="1:7" x14ac:dyDescent="0.25">
      <c r="A11" s="1" t="s">
        <v>20</v>
      </c>
      <c r="C11" s="4">
        <f>SUM(C7:C10)</f>
        <v>1273909351072</v>
      </c>
      <c r="E11" s="14">
        <f>SUM(E7:E10)</f>
        <v>0.99999999999999989</v>
      </c>
      <c r="G11" s="6">
        <f>SUM(G7:G10)</f>
        <v>2.1063850747971756E-2</v>
      </c>
    </row>
    <row r="14" spans="1:7" x14ac:dyDescent="0.2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rightToLeft="1" workbookViewId="0">
      <selection activeCell="K33" sqref="K33"/>
    </sheetView>
  </sheetViews>
  <sheetFormatPr defaultRowHeight="22.5" x14ac:dyDescent="0.25"/>
  <cols>
    <col min="1" max="1" width="38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</row>
    <row r="4" spans="1:13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4" x14ac:dyDescent="0.25">
      <c r="A6" s="19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4" x14ac:dyDescent="0.25">
      <c r="A7" s="19" t="s">
        <v>3</v>
      </c>
      <c r="C7" s="19" t="s">
        <v>7</v>
      </c>
      <c r="E7" s="19" t="s">
        <v>163</v>
      </c>
      <c r="G7" s="19" t="s">
        <v>164</v>
      </c>
      <c r="I7" s="19" t="s">
        <v>165</v>
      </c>
      <c r="K7" s="19" t="s">
        <v>166</v>
      </c>
      <c r="M7" s="19" t="s">
        <v>167</v>
      </c>
    </row>
    <row r="8" spans="1:13" x14ac:dyDescent="0.25">
      <c r="A8" s="1" t="s">
        <v>99</v>
      </c>
      <c r="C8" s="3">
        <v>494534</v>
      </c>
      <c r="E8" s="3">
        <v>952320</v>
      </c>
      <c r="G8" s="3">
        <v>980097.52690000006</v>
      </c>
      <c r="I8" s="1" t="s">
        <v>168</v>
      </c>
      <c r="K8" s="3">
        <v>484691550367.96503</v>
      </c>
      <c r="M8" s="1" t="s">
        <v>320</v>
      </c>
    </row>
    <row r="9" spans="1:13" x14ac:dyDescent="0.25">
      <c r="A9" s="1" t="s">
        <v>134</v>
      </c>
      <c r="C9" s="3">
        <v>154132</v>
      </c>
      <c r="E9" s="3">
        <v>941730</v>
      </c>
      <c r="G9" s="3">
        <v>949340</v>
      </c>
      <c r="I9" s="1" t="s">
        <v>169</v>
      </c>
      <c r="K9" s="3">
        <v>146323672880</v>
      </c>
      <c r="M9" s="1" t="s">
        <v>320</v>
      </c>
    </row>
    <row r="10" spans="1:13" x14ac:dyDescent="0.25">
      <c r="A10" s="1" t="s">
        <v>137</v>
      </c>
      <c r="C10" s="3">
        <v>10000</v>
      </c>
      <c r="E10" s="3">
        <v>990760</v>
      </c>
      <c r="G10" s="3">
        <v>949530</v>
      </c>
      <c r="I10" s="1" t="s">
        <v>170</v>
      </c>
      <c r="K10" s="3">
        <v>9495300000</v>
      </c>
      <c r="M10" s="1" t="s">
        <v>320</v>
      </c>
    </row>
    <row r="11" spans="1:13" x14ac:dyDescent="0.25">
      <c r="A11" s="1" t="s">
        <v>140</v>
      </c>
      <c r="C11" s="3">
        <v>20000</v>
      </c>
      <c r="E11" s="3">
        <v>940000</v>
      </c>
      <c r="G11" s="3">
        <v>932160</v>
      </c>
      <c r="I11" s="1" t="s">
        <v>171</v>
      </c>
      <c r="K11" s="3">
        <v>18643200000</v>
      </c>
      <c r="M11" s="1" t="s">
        <v>320</v>
      </c>
    </row>
    <row r="12" spans="1:13" x14ac:dyDescent="0.25">
      <c r="A12" s="1" t="s">
        <v>143</v>
      </c>
      <c r="C12" s="3">
        <v>135000</v>
      </c>
      <c r="E12" s="3">
        <v>926400</v>
      </c>
      <c r="G12" s="3">
        <v>934675</v>
      </c>
      <c r="I12" s="1" t="s">
        <v>172</v>
      </c>
      <c r="K12" s="3">
        <v>126181125000</v>
      </c>
      <c r="M12" s="1" t="s">
        <v>320</v>
      </c>
    </row>
    <row r="13" spans="1:13" x14ac:dyDescent="0.25">
      <c r="A13" s="1" t="s">
        <v>113</v>
      </c>
      <c r="C13" s="3">
        <v>3014000</v>
      </c>
      <c r="E13" s="3">
        <v>903150</v>
      </c>
      <c r="G13" s="3">
        <v>916405.49730000005</v>
      </c>
      <c r="I13" s="1" t="s">
        <v>98</v>
      </c>
      <c r="K13" s="3">
        <v>2762046168862.2002</v>
      </c>
      <c r="M13" s="1" t="s">
        <v>320</v>
      </c>
    </row>
    <row r="14" spans="1:13" x14ac:dyDescent="0.25">
      <c r="A14" s="1" t="s">
        <v>74</v>
      </c>
      <c r="C14" s="3">
        <v>347453</v>
      </c>
      <c r="E14" s="3">
        <v>924980</v>
      </c>
      <c r="G14" s="3">
        <v>880100</v>
      </c>
      <c r="I14" s="1" t="s">
        <v>173</v>
      </c>
      <c r="K14" s="3">
        <v>305793385300</v>
      </c>
      <c r="M14" s="1" t="s">
        <v>320</v>
      </c>
    </row>
    <row r="15" spans="1:13" x14ac:dyDescent="0.25">
      <c r="A15" s="1" t="s">
        <v>53</v>
      </c>
      <c r="C15" s="3">
        <v>895043</v>
      </c>
      <c r="E15" s="3">
        <v>898930</v>
      </c>
      <c r="G15" s="3">
        <v>865490</v>
      </c>
      <c r="I15" s="1" t="s">
        <v>174</v>
      </c>
      <c r="K15" s="3">
        <v>774650766070</v>
      </c>
      <c r="M15" s="1" t="s">
        <v>320</v>
      </c>
    </row>
    <row r="16" spans="1:13" x14ac:dyDescent="0.25">
      <c r="A16" s="1" t="s">
        <v>71</v>
      </c>
      <c r="C16" s="3">
        <v>109793</v>
      </c>
      <c r="E16" s="3">
        <v>935110</v>
      </c>
      <c r="G16" s="3">
        <v>905000</v>
      </c>
      <c r="I16" s="1" t="s">
        <v>175</v>
      </c>
      <c r="K16" s="3">
        <v>99362665000</v>
      </c>
      <c r="M16" s="1" t="s">
        <v>320</v>
      </c>
    </row>
    <row r="17" spans="1:13" x14ac:dyDescent="0.25">
      <c r="A17" s="1" t="s">
        <v>59</v>
      </c>
      <c r="C17" s="3">
        <v>1270873</v>
      </c>
      <c r="E17" s="3">
        <v>862000</v>
      </c>
      <c r="G17" s="3">
        <v>819000</v>
      </c>
      <c r="I17" s="1" t="s">
        <v>176</v>
      </c>
      <c r="K17" s="3">
        <v>1040844987000</v>
      </c>
      <c r="M17" s="1" t="s">
        <v>320</v>
      </c>
    </row>
    <row r="18" spans="1:13" x14ac:dyDescent="0.25">
      <c r="A18" s="1" t="s">
        <v>92</v>
      </c>
      <c r="C18" s="3">
        <v>335030</v>
      </c>
      <c r="E18" s="3">
        <v>899780</v>
      </c>
      <c r="G18" s="3">
        <v>919017.04399999999</v>
      </c>
      <c r="I18" s="1" t="s">
        <v>177</v>
      </c>
      <c r="K18" s="3">
        <v>307898280251.32001</v>
      </c>
      <c r="M18" s="1" t="s">
        <v>320</v>
      </c>
    </row>
    <row r="19" spans="1:13" x14ac:dyDescent="0.25">
      <c r="A19" s="1" t="s">
        <v>149</v>
      </c>
      <c r="C19" s="3">
        <v>207017</v>
      </c>
      <c r="E19" s="3">
        <v>946900</v>
      </c>
      <c r="G19" s="3">
        <v>949837</v>
      </c>
      <c r="I19" s="1" t="s">
        <v>178</v>
      </c>
      <c r="K19" s="3">
        <v>196632406229</v>
      </c>
      <c r="M19" s="1" t="s">
        <v>320</v>
      </c>
    </row>
    <row r="20" spans="1:13" x14ac:dyDescent="0.25">
      <c r="A20" s="1" t="s">
        <v>152</v>
      </c>
      <c r="C20" s="3">
        <v>600000</v>
      </c>
      <c r="E20" s="3">
        <v>924720</v>
      </c>
      <c r="G20" s="3">
        <v>957581.86600000004</v>
      </c>
      <c r="I20" s="1" t="s">
        <v>179</v>
      </c>
      <c r="K20" s="3">
        <v>574549119600</v>
      </c>
      <c r="M20" s="1" t="s">
        <v>320</v>
      </c>
    </row>
    <row r="21" spans="1:13" x14ac:dyDescent="0.25">
      <c r="A21" s="1" t="s">
        <v>95</v>
      </c>
      <c r="C21" s="3">
        <v>1000000</v>
      </c>
      <c r="E21" s="3">
        <v>859449</v>
      </c>
      <c r="G21" s="3">
        <v>888501.72889999999</v>
      </c>
      <c r="I21" s="1" t="s">
        <v>180</v>
      </c>
      <c r="K21" s="3">
        <v>888501728900</v>
      </c>
      <c r="M21" s="1" t="s">
        <v>320</v>
      </c>
    </row>
    <row r="22" spans="1:13" x14ac:dyDescent="0.25">
      <c r="A22" s="1" t="s">
        <v>102</v>
      </c>
      <c r="C22" s="3">
        <v>1000000</v>
      </c>
      <c r="E22" s="3">
        <v>1000000</v>
      </c>
      <c r="G22" s="3">
        <v>907041</v>
      </c>
      <c r="I22" s="1" t="s">
        <v>181</v>
      </c>
      <c r="K22" s="3">
        <v>907041000000</v>
      </c>
      <c r="M22" s="1" t="s">
        <v>320</v>
      </c>
    </row>
    <row r="23" spans="1:13" x14ac:dyDescent="0.25">
      <c r="A23" s="1" t="s">
        <v>160</v>
      </c>
      <c r="C23" s="3">
        <v>312924</v>
      </c>
      <c r="E23" s="3">
        <v>965800</v>
      </c>
      <c r="G23" s="3">
        <v>958735</v>
      </c>
      <c r="I23" s="1" t="s">
        <v>182</v>
      </c>
      <c r="K23" s="3">
        <v>300011191140</v>
      </c>
      <c r="M23" s="1" t="s">
        <v>320</v>
      </c>
    </row>
    <row r="24" spans="1:13" x14ac:dyDescent="0.25">
      <c r="A24" s="1" t="s">
        <v>110</v>
      </c>
      <c r="C24" s="3">
        <v>950000</v>
      </c>
      <c r="E24" s="3">
        <v>1000000</v>
      </c>
      <c r="G24" s="3">
        <v>994521</v>
      </c>
      <c r="I24" s="1" t="s">
        <v>183</v>
      </c>
      <c r="K24" s="3">
        <v>944794950000</v>
      </c>
      <c r="M24" s="1" t="s">
        <v>320</v>
      </c>
    </row>
    <row r="25" spans="1:13" x14ac:dyDescent="0.25">
      <c r="A25" s="1" t="s">
        <v>120</v>
      </c>
      <c r="C25" s="3">
        <v>73400</v>
      </c>
      <c r="E25" s="3">
        <v>990000</v>
      </c>
      <c r="G25" s="3">
        <v>919487</v>
      </c>
      <c r="I25" s="1" t="s">
        <v>184</v>
      </c>
      <c r="K25" s="3">
        <v>67490345800</v>
      </c>
      <c r="M25" s="1" t="s">
        <v>320</v>
      </c>
    </row>
    <row r="26" spans="1:13" x14ac:dyDescent="0.25">
      <c r="A26" s="1" t="s">
        <v>108</v>
      </c>
      <c r="C26" s="3">
        <v>1000000</v>
      </c>
      <c r="E26" s="3">
        <v>947625</v>
      </c>
      <c r="G26" s="3">
        <v>882950.10109999997</v>
      </c>
      <c r="I26" s="1" t="s">
        <v>185</v>
      </c>
      <c r="K26" s="3">
        <v>882950101100</v>
      </c>
      <c r="M26" s="1" t="s">
        <v>320</v>
      </c>
    </row>
    <row r="27" spans="1:13" x14ac:dyDescent="0.25">
      <c r="A27" s="1" t="s">
        <v>123</v>
      </c>
      <c r="C27" s="3">
        <v>1555000</v>
      </c>
      <c r="E27" s="3">
        <v>925000</v>
      </c>
      <c r="G27" s="3">
        <v>924872</v>
      </c>
      <c r="I27" s="1" t="s">
        <v>186</v>
      </c>
      <c r="K27" s="3">
        <v>1438175960000</v>
      </c>
      <c r="M27" s="1" t="s">
        <v>320</v>
      </c>
    </row>
    <row r="28" spans="1:13" x14ac:dyDescent="0.25">
      <c r="A28" s="1" t="s">
        <v>126</v>
      </c>
      <c r="C28" s="3">
        <v>2409952</v>
      </c>
      <c r="E28" s="3">
        <v>937200</v>
      </c>
      <c r="G28" s="3">
        <v>946899</v>
      </c>
      <c r="I28" s="1" t="s">
        <v>187</v>
      </c>
      <c r="K28" s="3">
        <v>2281981138848</v>
      </c>
      <c r="M28" s="1" t="s">
        <v>320</v>
      </c>
    </row>
    <row r="29" spans="1:13" x14ac:dyDescent="0.25">
      <c r="A29" s="1" t="s">
        <v>129</v>
      </c>
      <c r="C29" s="3">
        <v>125571</v>
      </c>
      <c r="E29" s="3">
        <v>948360</v>
      </c>
      <c r="G29" s="3">
        <v>854466</v>
      </c>
      <c r="I29" s="1" t="s">
        <v>188</v>
      </c>
      <c r="K29" s="3">
        <v>107296150086</v>
      </c>
      <c r="M29" s="1" t="s">
        <v>320</v>
      </c>
    </row>
    <row r="30" spans="1:13" x14ac:dyDescent="0.25">
      <c r="A30" s="1" t="s">
        <v>131</v>
      </c>
      <c r="C30" s="3">
        <v>480000</v>
      </c>
      <c r="E30" s="3">
        <v>924300</v>
      </c>
      <c r="G30" s="3">
        <v>951910</v>
      </c>
      <c r="I30" s="1" t="s">
        <v>189</v>
      </c>
      <c r="K30" s="3">
        <v>456916800000</v>
      </c>
      <c r="M30" s="1" t="s">
        <v>320</v>
      </c>
    </row>
    <row r="31" spans="1:13" x14ac:dyDescent="0.25">
      <c r="A31" s="1" t="s">
        <v>105</v>
      </c>
      <c r="C31" s="3">
        <v>2000000</v>
      </c>
      <c r="E31" s="3">
        <v>999800</v>
      </c>
      <c r="G31" s="3">
        <v>972314.52650000004</v>
      </c>
      <c r="I31" s="1" t="s">
        <v>190</v>
      </c>
      <c r="K31" s="3">
        <v>1944629053000</v>
      </c>
      <c r="M31" s="1" t="s">
        <v>320</v>
      </c>
    </row>
    <row r="32" spans="1:13" x14ac:dyDescent="0.25">
      <c r="A32" s="1" t="s">
        <v>117</v>
      </c>
      <c r="C32" s="3">
        <v>1000000</v>
      </c>
      <c r="E32" s="3">
        <v>1000000</v>
      </c>
      <c r="G32" s="3">
        <v>977847.0098</v>
      </c>
      <c r="I32" s="1" t="s">
        <v>191</v>
      </c>
      <c r="K32" s="3">
        <v>977847009800</v>
      </c>
      <c r="M32" s="1" t="s">
        <v>320</v>
      </c>
    </row>
    <row r="33" spans="11:11" x14ac:dyDescent="0.25">
      <c r="K33" s="3"/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9"/>
  <sheetViews>
    <sheetView rightToLeft="1" workbookViewId="0">
      <selection activeCell="I8" sqref="I8"/>
    </sheetView>
  </sheetViews>
  <sheetFormatPr defaultRowHeight="22.5" x14ac:dyDescent="0.25"/>
  <cols>
    <col min="1" max="1" width="31.14062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</row>
    <row r="4" spans="1:19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5" spans="1:19" x14ac:dyDescent="0.25">
      <c r="S5" s="3"/>
    </row>
    <row r="6" spans="1:19" ht="24.75" thickBot="1" x14ac:dyDescent="0.3">
      <c r="A6" s="19" t="s">
        <v>193</v>
      </c>
      <c r="C6" s="19" t="s">
        <v>194</v>
      </c>
      <c r="D6" s="19" t="s">
        <v>194</v>
      </c>
      <c r="E6" s="19" t="s">
        <v>194</v>
      </c>
      <c r="F6" s="19" t="s">
        <v>194</v>
      </c>
      <c r="G6" s="19" t="s">
        <v>194</v>
      </c>
      <c r="H6" s="19" t="s">
        <v>194</v>
      </c>
      <c r="I6" s="19" t="s">
        <v>194</v>
      </c>
      <c r="K6" s="19" t="s">
        <v>317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" x14ac:dyDescent="0.25">
      <c r="A7" s="19" t="s">
        <v>193</v>
      </c>
      <c r="C7" s="19" t="s">
        <v>195</v>
      </c>
      <c r="E7" s="19" t="s">
        <v>196</v>
      </c>
      <c r="G7" s="19" t="s">
        <v>197</v>
      </c>
      <c r="I7" s="19" t="s">
        <v>35</v>
      </c>
      <c r="K7" s="19" t="s">
        <v>198</v>
      </c>
      <c r="M7" s="19" t="s">
        <v>199</v>
      </c>
      <c r="O7" s="19" t="s">
        <v>200</v>
      </c>
      <c r="Q7" s="19" t="s">
        <v>198</v>
      </c>
      <c r="S7" s="19" t="s">
        <v>192</v>
      </c>
    </row>
    <row r="8" spans="1:19" x14ac:dyDescent="0.25">
      <c r="A8" s="1" t="s">
        <v>201</v>
      </c>
      <c r="C8" s="1" t="s">
        <v>202</v>
      </c>
      <c r="E8" s="1" t="s">
        <v>203</v>
      </c>
      <c r="G8" s="1" t="s">
        <v>204</v>
      </c>
      <c r="I8" s="3">
        <v>0</v>
      </c>
      <c r="K8" s="3">
        <v>231170797</v>
      </c>
      <c r="M8" s="7">
        <v>1827636281530</v>
      </c>
      <c r="N8" s="7"/>
      <c r="O8" s="7">
        <v>1827802624000</v>
      </c>
      <c r="Q8" s="3">
        <v>64828327</v>
      </c>
      <c r="S8" s="5">
        <v>1.0719241545872986E-6</v>
      </c>
    </row>
    <row r="9" spans="1:19" x14ac:dyDescent="0.25">
      <c r="A9" s="1" t="s">
        <v>205</v>
      </c>
      <c r="C9" s="1" t="s">
        <v>206</v>
      </c>
      <c r="E9" s="1" t="s">
        <v>203</v>
      </c>
      <c r="G9" s="1" t="s">
        <v>207</v>
      </c>
      <c r="I9" s="3">
        <v>0</v>
      </c>
      <c r="K9" s="3">
        <v>131095359256</v>
      </c>
      <c r="M9" s="7">
        <v>9759147742760</v>
      </c>
      <c r="N9" s="7"/>
      <c r="O9" s="7">
        <v>9238005883595</v>
      </c>
      <c r="Q9" s="3">
        <v>652237218421</v>
      </c>
      <c r="S9" s="5">
        <v>1.078461933694975E-2</v>
      </c>
    </row>
    <row r="10" spans="1:19" x14ac:dyDescent="0.25">
      <c r="A10" s="1" t="s">
        <v>208</v>
      </c>
      <c r="C10" s="1" t="s">
        <v>209</v>
      </c>
      <c r="E10" s="1" t="s">
        <v>203</v>
      </c>
      <c r="G10" s="1" t="s">
        <v>210</v>
      </c>
      <c r="I10" s="3">
        <v>0</v>
      </c>
      <c r="K10" s="3">
        <v>29508448186</v>
      </c>
      <c r="M10" s="7">
        <v>43984875426</v>
      </c>
      <c r="N10" s="7"/>
      <c r="O10" s="7">
        <v>29500300000</v>
      </c>
      <c r="Q10" s="3">
        <v>43993023612</v>
      </c>
      <c r="S10" s="5">
        <v>7.2741634444819408E-4</v>
      </c>
    </row>
    <row r="11" spans="1:19" x14ac:dyDescent="0.25">
      <c r="A11" s="1" t="s">
        <v>201</v>
      </c>
      <c r="C11" s="1" t="s">
        <v>211</v>
      </c>
      <c r="E11" s="1" t="s">
        <v>212</v>
      </c>
      <c r="G11" s="1" t="s">
        <v>213</v>
      </c>
      <c r="I11" s="3">
        <v>0</v>
      </c>
      <c r="K11" s="3">
        <v>330000</v>
      </c>
      <c r="M11" s="7">
        <v>0</v>
      </c>
      <c r="N11" s="7"/>
      <c r="O11" s="7">
        <v>0</v>
      </c>
      <c r="Q11" s="3">
        <v>330000</v>
      </c>
      <c r="S11" s="5">
        <v>5.4564877328055763E-9</v>
      </c>
    </row>
    <row r="12" spans="1:19" x14ac:dyDescent="0.25">
      <c r="A12" s="1" t="s">
        <v>214</v>
      </c>
      <c r="C12" s="1" t="s">
        <v>215</v>
      </c>
      <c r="E12" s="1" t="s">
        <v>203</v>
      </c>
      <c r="G12" s="1" t="s">
        <v>216</v>
      </c>
      <c r="I12" s="3">
        <v>0</v>
      </c>
      <c r="K12" s="3">
        <v>28895469</v>
      </c>
      <c r="M12" s="7">
        <v>121857</v>
      </c>
      <c r="N12" s="7"/>
      <c r="O12" s="7">
        <v>0</v>
      </c>
      <c r="Q12" s="3">
        <v>29017326</v>
      </c>
      <c r="S12" s="5">
        <v>4.7979601017521308E-7</v>
      </c>
    </row>
    <row r="13" spans="1:19" x14ac:dyDescent="0.25">
      <c r="A13" s="1" t="s">
        <v>201</v>
      </c>
      <c r="C13" s="1" t="s">
        <v>217</v>
      </c>
      <c r="E13" s="1" t="s">
        <v>218</v>
      </c>
      <c r="G13" s="1" t="s">
        <v>219</v>
      </c>
      <c r="I13" s="17">
        <v>22.5</v>
      </c>
      <c r="K13" s="3">
        <v>4000000000000</v>
      </c>
      <c r="M13" s="7">
        <v>0</v>
      </c>
      <c r="N13" s="7"/>
      <c r="O13" s="7">
        <v>0</v>
      </c>
      <c r="Q13" s="3">
        <v>4000000000000</v>
      </c>
      <c r="S13" s="5">
        <v>6.61392452461282E-2</v>
      </c>
    </row>
    <row r="14" spans="1:19" x14ac:dyDescent="0.25">
      <c r="A14" s="1" t="s">
        <v>220</v>
      </c>
      <c r="C14" s="1" t="s">
        <v>221</v>
      </c>
      <c r="E14" s="1" t="s">
        <v>203</v>
      </c>
      <c r="G14" s="1" t="s">
        <v>222</v>
      </c>
      <c r="I14" s="3">
        <v>0</v>
      </c>
      <c r="K14" s="3">
        <v>143129627166</v>
      </c>
      <c r="M14" s="7">
        <v>2456098654665</v>
      </c>
      <c r="N14" s="7"/>
      <c r="O14" s="7">
        <v>2400620618800</v>
      </c>
      <c r="Q14" s="3">
        <v>198607663031</v>
      </c>
      <c r="S14" s="5">
        <v>3.2839402332419244E-3</v>
      </c>
    </row>
    <row r="15" spans="1:19" x14ac:dyDescent="0.25">
      <c r="A15" s="1" t="s">
        <v>223</v>
      </c>
      <c r="C15" s="1" t="s">
        <v>224</v>
      </c>
      <c r="E15" s="1" t="s">
        <v>203</v>
      </c>
      <c r="G15" s="1" t="s">
        <v>225</v>
      </c>
      <c r="I15" s="3">
        <v>0</v>
      </c>
      <c r="K15" s="3">
        <v>106750422</v>
      </c>
      <c r="M15" s="7">
        <v>49808670361</v>
      </c>
      <c r="N15" s="7"/>
      <c r="O15" s="7">
        <v>49800804000</v>
      </c>
      <c r="Q15" s="3">
        <v>114616783</v>
      </c>
      <c r="S15" s="5">
        <v>1.8951668800398144E-6</v>
      </c>
    </row>
    <row r="16" spans="1:19" x14ac:dyDescent="0.25">
      <c r="A16" s="1" t="s">
        <v>223</v>
      </c>
      <c r="C16" s="1" t="s">
        <v>226</v>
      </c>
      <c r="E16" s="1" t="s">
        <v>218</v>
      </c>
      <c r="G16" s="1" t="s">
        <v>227</v>
      </c>
      <c r="I16" s="17">
        <v>22.5</v>
      </c>
      <c r="K16" s="3">
        <v>1000000000000</v>
      </c>
      <c r="M16" s="7">
        <v>0</v>
      </c>
      <c r="N16" s="7"/>
      <c r="O16" s="7">
        <v>0</v>
      </c>
      <c r="Q16" s="3">
        <v>1000000000000</v>
      </c>
      <c r="S16" s="5">
        <v>1.653481131153205E-2</v>
      </c>
    </row>
    <row r="17" spans="1:19" x14ac:dyDescent="0.25">
      <c r="A17" s="1" t="s">
        <v>223</v>
      </c>
      <c r="C17" s="1" t="s">
        <v>228</v>
      </c>
      <c r="E17" s="1" t="s">
        <v>218</v>
      </c>
      <c r="G17" s="1" t="s">
        <v>229</v>
      </c>
      <c r="I17" s="17">
        <v>22.5</v>
      </c>
      <c r="K17" s="3">
        <v>1000000000000</v>
      </c>
      <c r="M17" s="7">
        <v>0</v>
      </c>
      <c r="N17" s="7"/>
      <c r="O17" s="7">
        <v>0</v>
      </c>
      <c r="Q17" s="3">
        <v>1000000000000</v>
      </c>
      <c r="S17" s="5">
        <v>1.653481131153205E-2</v>
      </c>
    </row>
    <row r="18" spans="1:19" x14ac:dyDescent="0.25">
      <c r="A18" s="1" t="s">
        <v>220</v>
      </c>
      <c r="C18" s="1" t="s">
        <v>230</v>
      </c>
      <c r="E18" s="1" t="s">
        <v>218</v>
      </c>
      <c r="G18" s="1" t="s">
        <v>231</v>
      </c>
      <c r="I18" s="17">
        <v>22.5</v>
      </c>
      <c r="K18" s="3">
        <v>3450000000000</v>
      </c>
      <c r="M18" s="7">
        <v>0</v>
      </c>
      <c r="N18" s="7"/>
      <c r="O18" s="7">
        <v>0</v>
      </c>
      <c r="Q18" s="3">
        <v>3450000000000</v>
      </c>
      <c r="S18" s="5">
        <v>5.7045099024785571E-2</v>
      </c>
    </row>
    <row r="19" spans="1:19" x14ac:dyDescent="0.25">
      <c r="A19" s="1" t="s">
        <v>232</v>
      </c>
      <c r="C19" s="1" t="s">
        <v>233</v>
      </c>
      <c r="E19" s="1" t="s">
        <v>203</v>
      </c>
      <c r="G19" s="1" t="s">
        <v>234</v>
      </c>
      <c r="I19" s="3">
        <v>0</v>
      </c>
      <c r="K19" s="3">
        <v>63341086</v>
      </c>
      <c r="M19" s="7">
        <v>1646501251159</v>
      </c>
      <c r="N19" s="7"/>
      <c r="O19" s="7">
        <v>1644003564000</v>
      </c>
      <c r="Q19" s="3">
        <v>2561028245</v>
      </c>
      <c r="S19" s="5">
        <v>4.234611879457907E-5</v>
      </c>
    </row>
    <row r="20" spans="1:19" x14ac:dyDescent="0.25">
      <c r="A20" s="1" t="s">
        <v>232</v>
      </c>
      <c r="C20" s="1" t="s">
        <v>235</v>
      </c>
      <c r="E20" s="1" t="s">
        <v>218</v>
      </c>
      <c r="G20" s="1" t="s">
        <v>236</v>
      </c>
      <c r="I20" s="17">
        <v>22.5</v>
      </c>
      <c r="K20" s="3">
        <v>1500000000000</v>
      </c>
      <c r="M20" s="7">
        <v>0</v>
      </c>
      <c r="N20" s="7"/>
      <c r="O20" s="7">
        <v>1500000000000</v>
      </c>
      <c r="Q20" s="3">
        <v>0</v>
      </c>
      <c r="S20" s="5">
        <v>0</v>
      </c>
    </row>
    <row r="21" spans="1:19" x14ac:dyDescent="0.25">
      <c r="A21" s="1" t="s">
        <v>232</v>
      </c>
      <c r="C21" s="1" t="s">
        <v>237</v>
      </c>
      <c r="E21" s="1" t="s">
        <v>218</v>
      </c>
      <c r="G21" s="1" t="s">
        <v>238</v>
      </c>
      <c r="I21" s="17">
        <v>22.5</v>
      </c>
      <c r="K21" s="3">
        <v>356000000000</v>
      </c>
      <c r="M21" s="7">
        <v>0</v>
      </c>
      <c r="N21" s="7"/>
      <c r="O21" s="7">
        <v>66000000000</v>
      </c>
      <c r="Q21" s="3">
        <v>290000000000</v>
      </c>
      <c r="S21" s="5">
        <v>4.7950952803442939E-3</v>
      </c>
    </row>
    <row r="22" spans="1:19" x14ac:dyDescent="0.25">
      <c r="A22" s="1" t="s">
        <v>232</v>
      </c>
      <c r="C22" s="1" t="s">
        <v>239</v>
      </c>
      <c r="E22" s="1" t="s">
        <v>218</v>
      </c>
      <c r="G22" s="1" t="s">
        <v>238</v>
      </c>
      <c r="I22" s="17">
        <v>22.5</v>
      </c>
      <c r="K22" s="3">
        <v>100000000000</v>
      </c>
      <c r="M22" s="7">
        <v>0</v>
      </c>
      <c r="N22" s="7"/>
      <c r="O22" s="7">
        <v>0</v>
      </c>
      <c r="Q22" s="3">
        <v>100000000000</v>
      </c>
      <c r="S22" s="5">
        <v>1.6534811311532049E-3</v>
      </c>
    </row>
    <row r="23" spans="1:19" x14ac:dyDescent="0.25">
      <c r="A23" s="1" t="s">
        <v>220</v>
      </c>
      <c r="C23" s="1" t="s">
        <v>240</v>
      </c>
      <c r="E23" s="1" t="s">
        <v>218</v>
      </c>
      <c r="G23" s="1" t="s">
        <v>241</v>
      </c>
      <c r="I23" s="17">
        <v>22.5</v>
      </c>
      <c r="K23" s="3">
        <v>500000000000</v>
      </c>
      <c r="M23" s="7">
        <v>0</v>
      </c>
      <c r="N23" s="7"/>
      <c r="O23" s="7">
        <v>0</v>
      </c>
      <c r="Q23" s="3">
        <v>500000000000</v>
      </c>
      <c r="S23" s="5">
        <v>8.2674056557660251E-3</v>
      </c>
    </row>
    <row r="24" spans="1:19" x14ac:dyDescent="0.25">
      <c r="A24" s="1" t="s">
        <v>220</v>
      </c>
      <c r="C24" s="1" t="s">
        <v>242</v>
      </c>
      <c r="E24" s="1" t="s">
        <v>218</v>
      </c>
      <c r="G24" s="1" t="s">
        <v>243</v>
      </c>
      <c r="I24" s="17">
        <v>22.5</v>
      </c>
      <c r="K24" s="3">
        <v>950000000000</v>
      </c>
      <c r="M24" s="7">
        <v>0</v>
      </c>
      <c r="N24" s="7"/>
      <c r="O24" s="7">
        <v>0</v>
      </c>
      <c r="Q24" s="3">
        <v>950000000000</v>
      </c>
      <c r="S24" s="5">
        <v>1.5708070745955448E-2</v>
      </c>
    </row>
    <row r="25" spans="1:19" x14ac:dyDescent="0.25">
      <c r="A25" s="1" t="s">
        <v>232</v>
      </c>
      <c r="C25" s="1" t="s">
        <v>244</v>
      </c>
      <c r="E25" s="1" t="s">
        <v>218</v>
      </c>
      <c r="G25" s="1" t="s">
        <v>245</v>
      </c>
      <c r="I25" s="17">
        <v>22.5</v>
      </c>
      <c r="K25" s="3">
        <v>1100000000000</v>
      </c>
      <c r="M25" s="7">
        <v>0</v>
      </c>
      <c r="N25" s="7"/>
      <c r="O25" s="7">
        <v>0</v>
      </c>
      <c r="Q25" s="3">
        <v>1100000000000</v>
      </c>
      <c r="S25" s="5">
        <v>1.8188292442685255E-2</v>
      </c>
    </row>
    <row r="26" spans="1:19" x14ac:dyDescent="0.25">
      <c r="A26" s="1" t="s">
        <v>220</v>
      </c>
      <c r="C26" s="1" t="s">
        <v>246</v>
      </c>
      <c r="E26" s="1" t="s">
        <v>218</v>
      </c>
      <c r="G26" s="1" t="s">
        <v>247</v>
      </c>
      <c r="I26" s="17">
        <v>22.5</v>
      </c>
      <c r="K26" s="3">
        <v>500000000000</v>
      </c>
      <c r="M26" s="7">
        <v>0</v>
      </c>
      <c r="N26" s="7"/>
      <c r="O26" s="7">
        <v>0</v>
      </c>
      <c r="Q26" s="3">
        <v>500000000000</v>
      </c>
      <c r="S26" s="5">
        <v>8.2674056557660251E-3</v>
      </c>
    </row>
    <row r="27" spans="1:19" x14ac:dyDescent="0.25">
      <c r="A27" s="1" t="s">
        <v>220</v>
      </c>
      <c r="C27" s="1" t="s">
        <v>248</v>
      </c>
      <c r="E27" s="1" t="s">
        <v>218</v>
      </c>
      <c r="G27" s="1" t="s">
        <v>249</v>
      </c>
      <c r="I27" s="17">
        <v>22.5</v>
      </c>
      <c r="K27" s="3">
        <v>500000000000</v>
      </c>
      <c r="M27" s="7">
        <v>0</v>
      </c>
      <c r="N27" s="7"/>
      <c r="O27" s="7">
        <v>0</v>
      </c>
      <c r="Q27" s="3">
        <v>500000000000</v>
      </c>
      <c r="S27" s="5">
        <v>8.2674056557660251E-3</v>
      </c>
    </row>
    <row r="28" spans="1:19" x14ac:dyDescent="0.25">
      <c r="A28" s="1" t="s">
        <v>201</v>
      </c>
      <c r="C28" s="1" t="s">
        <v>250</v>
      </c>
      <c r="E28" s="1" t="s">
        <v>218</v>
      </c>
      <c r="G28" s="1" t="s">
        <v>251</v>
      </c>
      <c r="I28" s="17">
        <v>22.5</v>
      </c>
      <c r="K28" s="3">
        <v>400000000000</v>
      </c>
      <c r="M28" s="7">
        <v>0</v>
      </c>
      <c r="N28" s="7"/>
      <c r="O28" s="7">
        <v>0</v>
      </c>
      <c r="Q28" s="3">
        <v>400000000000</v>
      </c>
      <c r="S28" s="5">
        <v>6.6139245246128195E-3</v>
      </c>
    </row>
    <row r="29" spans="1:19" x14ac:dyDescent="0.25">
      <c r="A29" s="1" t="s">
        <v>201</v>
      </c>
      <c r="C29" s="1" t="s">
        <v>252</v>
      </c>
      <c r="E29" s="1" t="s">
        <v>218</v>
      </c>
      <c r="G29" s="1" t="s">
        <v>253</v>
      </c>
      <c r="I29" s="17">
        <v>22.5</v>
      </c>
      <c r="K29" s="3">
        <v>1250000000000</v>
      </c>
      <c r="M29" s="7">
        <v>0</v>
      </c>
      <c r="N29" s="7"/>
      <c r="O29" s="7">
        <v>0</v>
      </c>
      <c r="Q29" s="3">
        <v>1250000000000</v>
      </c>
      <c r="S29" s="5">
        <v>2.0668514139415062E-2</v>
      </c>
    </row>
    <row r="30" spans="1:19" x14ac:dyDescent="0.25">
      <c r="A30" s="1" t="s">
        <v>254</v>
      </c>
      <c r="C30" s="1" t="s">
        <v>255</v>
      </c>
      <c r="E30" s="1" t="s">
        <v>218</v>
      </c>
      <c r="G30" s="1" t="s">
        <v>256</v>
      </c>
      <c r="I30" s="17">
        <v>22.5</v>
      </c>
      <c r="K30" s="3">
        <v>150000000000</v>
      </c>
      <c r="M30" s="7">
        <v>0</v>
      </c>
      <c r="N30" s="7"/>
      <c r="O30" s="7">
        <v>0</v>
      </c>
      <c r="Q30" s="3">
        <v>150000000000</v>
      </c>
      <c r="S30" s="5">
        <v>2.4802216967298074E-3</v>
      </c>
    </row>
    <row r="31" spans="1:19" x14ac:dyDescent="0.25">
      <c r="A31" s="1" t="s">
        <v>254</v>
      </c>
      <c r="C31" s="1" t="s">
        <v>257</v>
      </c>
      <c r="E31" s="1" t="s">
        <v>218</v>
      </c>
      <c r="G31" s="1" t="s">
        <v>258</v>
      </c>
      <c r="I31" s="17">
        <v>22.5</v>
      </c>
      <c r="K31" s="3">
        <v>550000000000</v>
      </c>
      <c r="M31" s="7">
        <v>0</v>
      </c>
      <c r="N31" s="7"/>
      <c r="O31" s="7">
        <v>0</v>
      </c>
      <c r="Q31" s="3">
        <v>550000000000</v>
      </c>
      <c r="S31" s="5">
        <v>9.0941462213426274E-3</v>
      </c>
    </row>
    <row r="32" spans="1:19" x14ac:dyDescent="0.25">
      <c r="A32" s="1" t="s">
        <v>254</v>
      </c>
      <c r="C32" s="1" t="s">
        <v>259</v>
      </c>
      <c r="E32" s="1" t="s">
        <v>218</v>
      </c>
      <c r="G32" s="1" t="s">
        <v>260</v>
      </c>
      <c r="I32" s="17">
        <v>22.5</v>
      </c>
      <c r="K32" s="3">
        <v>800000000000</v>
      </c>
      <c r="M32" s="7">
        <v>0</v>
      </c>
      <c r="N32" s="7"/>
      <c r="O32" s="7">
        <v>0</v>
      </c>
      <c r="Q32" s="3">
        <v>800000000000</v>
      </c>
      <c r="S32" s="5">
        <v>1.3227849049225639E-2</v>
      </c>
    </row>
    <row r="33" spans="1:19" x14ac:dyDescent="0.25">
      <c r="A33" s="1" t="s">
        <v>254</v>
      </c>
      <c r="C33" s="1" t="s">
        <v>261</v>
      </c>
      <c r="E33" s="1" t="s">
        <v>218</v>
      </c>
      <c r="G33" s="1" t="s">
        <v>262</v>
      </c>
      <c r="I33" s="17">
        <v>22.5</v>
      </c>
      <c r="K33" s="3">
        <v>1000000000000</v>
      </c>
      <c r="M33" s="7">
        <v>0</v>
      </c>
      <c r="N33" s="7"/>
      <c r="O33" s="7">
        <v>0</v>
      </c>
      <c r="Q33" s="3">
        <v>1000000000000</v>
      </c>
      <c r="S33" s="5">
        <v>1.653481131153205E-2</v>
      </c>
    </row>
    <row r="34" spans="1:19" x14ac:dyDescent="0.25">
      <c r="A34" s="1" t="s">
        <v>208</v>
      </c>
      <c r="C34" s="1" t="s">
        <v>263</v>
      </c>
      <c r="E34" s="1" t="s">
        <v>218</v>
      </c>
      <c r="G34" s="1" t="s">
        <v>262</v>
      </c>
      <c r="I34" s="17">
        <v>22.5</v>
      </c>
      <c r="K34" s="3">
        <v>2500000000000</v>
      </c>
      <c r="M34" s="7">
        <v>0</v>
      </c>
      <c r="N34" s="7"/>
      <c r="O34" s="7">
        <v>0</v>
      </c>
      <c r="Q34" s="3">
        <v>2500000000000</v>
      </c>
      <c r="S34" s="5">
        <v>4.1337028278830124E-2</v>
      </c>
    </row>
    <row r="35" spans="1:19" x14ac:dyDescent="0.25">
      <c r="A35" s="1" t="s">
        <v>254</v>
      </c>
      <c r="C35" s="1" t="s">
        <v>264</v>
      </c>
      <c r="E35" s="1" t="s">
        <v>218</v>
      </c>
      <c r="G35" s="1" t="s">
        <v>265</v>
      </c>
      <c r="I35" s="17">
        <v>22.5</v>
      </c>
      <c r="K35" s="3">
        <v>2500000000000</v>
      </c>
      <c r="M35" s="7">
        <v>0</v>
      </c>
      <c r="N35" s="7"/>
      <c r="O35" s="7">
        <v>0</v>
      </c>
      <c r="Q35" s="3">
        <v>2500000000000</v>
      </c>
      <c r="S35" s="5">
        <v>4.1337028278830124E-2</v>
      </c>
    </row>
    <row r="36" spans="1:19" x14ac:dyDescent="0.25">
      <c r="A36" s="1" t="s">
        <v>254</v>
      </c>
      <c r="C36" s="1" t="s">
        <v>266</v>
      </c>
      <c r="E36" s="1" t="s">
        <v>218</v>
      </c>
      <c r="G36" s="1" t="s">
        <v>267</v>
      </c>
      <c r="I36" s="17">
        <v>22.5</v>
      </c>
      <c r="K36" s="3">
        <v>500000000000</v>
      </c>
      <c r="M36" s="7">
        <v>0</v>
      </c>
      <c r="N36" s="7"/>
      <c r="O36" s="7">
        <v>0</v>
      </c>
      <c r="Q36" s="3">
        <v>500000000000</v>
      </c>
      <c r="S36" s="5">
        <v>8.2674056557660251E-3</v>
      </c>
    </row>
    <row r="37" spans="1:19" x14ac:dyDescent="0.25">
      <c r="A37" s="1" t="s">
        <v>254</v>
      </c>
      <c r="C37" s="1" t="s">
        <v>268</v>
      </c>
      <c r="E37" s="1" t="s">
        <v>218</v>
      </c>
      <c r="G37" s="1" t="s">
        <v>269</v>
      </c>
      <c r="I37" s="17">
        <v>22.5</v>
      </c>
      <c r="K37" s="3">
        <v>1500000000000</v>
      </c>
      <c r="M37" s="7">
        <v>0</v>
      </c>
      <c r="N37" s="7"/>
      <c r="O37" s="7">
        <v>0</v>
      </c>
      <c r="Q37" s="3">
        <v>1500000000000</v>
      </c>
      <c r="S37" s="5">
        <v>2.4802216967298073E-2</v>
      </c>
    </row>
    <row r="38" spans="1:19" x14ac:dyDescent="0.25">
      <c r="A38" s="1" t="s">
        <v>220</v>
      </c>
      <c r="C38" s="1" t="s">
        <v>270</v>
      </c>
      <c r="E38" s="1" t="s">
        <v>218</v>
      </c>
      <c r="G38" s="1" t="s">
        <v>271</v>
      </c>
      <c r="I38" s="17">
        <v>22.5</v>
      </c>
      <c r="K38" s="3">
        <v>0</v>
      </c>
      <c r="M38" s="7">
        <v>1100000000000</v>
      </c>
      <c r="N38" s="7"/>
      <c r="O38" s="7">
        <v>0</v>
      </c>
      <c r="Q38" s="3">
        <v>1100000000000</v>
      </c>
      <c r="S38" s="5">
        <v>1.8188292442685255E-2</v>
      </c>
    </row>
    <row r="39" spans="1:19" x14ac:dyDescent="0.25">
      <c r="A39" s="1" t="s">
        <v>220</v>
      </c>
      <c r="C39" s="1" t="s">
        <v>272</v>
      </c>
      <c r="E39" s="1" t="s">
        <v>218</v>
      </c>
      <c r="G39" s="1" t="s">
        <v>273</v>
      </c>
      <c r="I39" s="17">
        <v>22.5</v>
      </c>
      <c r="K39" s="3">
        <v>0</v>
      </c>
      <c r="M39" s="7">
        <v>450000000000</v>
      </c>
      <c r="N39" s="7"/>
      <c r="O39" s="7">
        <v>0</v>
      </c>
      <c r="Q39" s="3">
        <v>450000000000</v>
      </c>
      <c r="S39" s="5">
        <v>7.4406650901894219E-3</v>
      </c>
    </row>
    <row r="40" spans="1:19" x14ac:dyDescent="0.25">
      <c r="A40" s="1" t="s">
        <v>220</v>
      </c>
      <c r="C40" s="1" t="s">
        <v>274</v>
      </c>
      <c r="E40" s="1" t="s">
        <v>218</v>
      </c>
      <c r="G40" s="1" t="s">
        <v>275</v>
      </c>
      <c r="I40" s="17">
        <v>22.5</v>
      </c>
      <c r="K40" s="3">
        <v>0</v>
      </c>
      <c r="M40" s="7">
        <v>700000000000</v>
      </c>
      <c r="N40" s="7"/>
      <c r="O40" s="7">
        <v>0</v>
      </c>
      <c r="Q40" s="3">
        <v>700000000000</v>
      </c>
      <c r="S40" s="5">
        <v>1.1574367918072434E-2</v>
      </c>
    </row>
    <row r="41" spans="1:19" x14ac:dyDescent="0.25">
      <c r="A41" s="1" t="s">
        <v>201</v>
      </c>
      <c r="C41" s="1" t="s">
        <v>276</v>
      </c>
      <c r="E41" s="1" t="s">
        <v>218</v>
      </c>
      <c r="G41" s="1" t="s">
        <v>277</v>
      </c>
      <c r="I41" s="17">
        <v>22.5</v>
      </c>
      <c r="K41" s="3">
        <v>0</v>
      </c>
      <c r="M41" s="7">
        <v>400000000000</v>
      </c>
      <c r="N41" s="7"/>
      <c r="O41" s="7">
        <v>0</v>
      </c>
      <c r="Q41" s="3">
        <v>400000000000</v>
      </c>
      <c r="S41" s="5">
        <v>6.6139245246128195E-3</v>
      </c>
    </row>
    <row r="42" spans="1:19" x14ac:dyDescent="0.25">
      <c r="A42" s="1" t="s">
        <v>201</v>
      </c>
      <c r="C42" s="1" t="s">
        <v>278</v>
      </c>
      <c r="E42" s="1" t="s">
        <v>218</v>
      </c>
      <c r="G42" s="1" t="s">
        <v>279</v>
      </c>
      <c r="I42" s="17">
        <v>22.5</v>
      </c>
      <c r="K42" s="3">
        <v>0</v>
      </c>
      <c r="M42" s="7">
        <v>600000000000</v>
      </c>
      <c r="N42" s="7"/>
      <c r="O42" s="7">
        <v>0</v>
      </c>
      <c r="Q42" s="3">
        <v>600000000000</v>
      </c>
      <c r="S42" s="5">
        <v>9.9208867869192297E-3</v>
      </c>
    </row>
    <row r="43" spans="1:19" x14ac:dyDescent="0.25">
      <c r="A43" s="1" t="s">
        <v>280</v>
      </c>
      <c r="C43" s="1" t="s">
        <v>281</v>
      </c>
      <c r="E43" s="1" t="s">
        <v>203</v>
      </c>
      <c r="G43" s="1" t="s">
        <v>282</v>
      </c>
      <c r="I43" s="3">
        <v>0</v>
      </c>
      <c r="K43" s="3">
        <v>0</v>
      </c>
      <c r="M43" s="7">
        <v>3126067573770</v>
      </c>
      <c r="N43" s="7"/>
      <c r="O43" s="7">
        <v>3071000428500</v>
      </c>
      <c r="Q43" s="3">
        <v>55067145270</v>
      </c>
      <c r="S43" s="5">
        <v>9.1052485650417456E-4</v>
      </c>
    </row>
    <row r="44" spans="1:19" x14ac:dyDescent="0.25">
      <c r="A44" s="1" t="s">
        <v>280</v>
      </c>
      <c r="C44" s="1" t="s">
        <v>283</v>
      </c>
      <c r="E44" s="1" t="s">
        <v>218</v>
      </c>
      <c r="G44" s="1" t="s">
        <v>282</v>
      </c>
      <c r="I44" s="17">
        <v>22.5</v>
      </c>
      <c r="K44" s="3">
        <v>0</v>
      </c>
      <c r="M44" s="7">
        <v>2000000000000</v>
      </c>
      <c r="N44" s="7"/>
      <c r="O44" s="7">
        <v>0</v>
      </c>
      <c r="Q44" s="3">
        <v>2000000000000</v>
      </c>
      <c r="S44" s="5">
        <v>3.30696226230641E-2</v>
      </c>
    </row>
    <row r="45" spans="1:19" x14ac:dyDescent="0.25">
      <c r="A45" s="1" t="s">
        <v>280</v>
      </c>
      <c r="C45" s="1" t="s">
        <v>284</v>
      </c>
      <c r="E45" s="1" t="s">
        <v>218</v>
      </c>
      <c r="G45" s="1" t="s">
        <v>285</v>
      </c>
      <c r="I45" s="17">
        <v>22.5</v>
      </c>
      <c r="K45" s="3">
        <v>0</v>
      </c>
      <c r="M45" s="7">
        <v>400000000000</v>
      </c>
      <c r="N45" s="7"/>
      <c r="O45" s="7">
        <v>0</v>
      </c>
      <c r="Q45" s="3">
        <v>400000000000</v>
      </c>
      <c r="S45" s="5">
        <v>6.6139245246128195E-3</v>
      </c>
    </row>
    <row r="46" spans="1:19" x14ac:dyDescent="0.25">
      <c r="A46" s="1" t="s">
        <v>280</v>
      </c>
      <c r="C46" s="1" t="s">
        <v>286</v>
      </c>
      <c r="E46" s="1" t="s">
        <v>218</v>
      </c>
      <c r="G46" s="1" t="s">
        <v>287</v>
      </c>
      <c r="I46" s="17">
        <v>22.5</v>
      </c>
      <c r="K46" s="3">
        <v>0</v>
      </c>
      <c r="M46" s="7">
        <v>400000000000</v>
      </c>
      <c r="N46" s="7"/>
      <c r="O46" s="7">
        <v>0</v>
      </c>
      <c r="Q46" s="3">
        <v>400000000000</v>
      </c>
      <c r="S46" s="5">
        <v>6.6139245246128195E-3</v>
      </c>
    </row>
    <row r="47" spans="1:19" x14ac:dyDescent="0.25">
      <c r="A47" s="1" t="s">
        <v>20</v>
      </c>
      <c r="C47" s="1" t="s">
        <v>20</v>
      </c>
      <c r="E47" s="1" t="s">
        <v>20</v>
      </c>
      <c r="G47" s="1" t="s">
        <v>20</v>
      </c>
      <c r="I47" s="1" t="s">
        <v>20</v>
      </c>
      <c r="K47" s="4">
        <f>SUM(K8:K46)</f>
        <v>26410163922382</v>
      </c>
      <c r="M47" s="4">
        <f>SUM(M8:M46)</f>
        <v>24959245171528</v>
      </c>
      <c r="O47" s="4">
        <f>SUM(O8:O46)</f>
        <v>19826734222895</v>
      </c>
      <c r="Q47" s="4">
        <f>SUM(Q8:Q46)</f>
        <v>31542674871015</v>
      </c>
      <c r="S47" s="6">
        <f>SUM(S8:S46)</f>
        <v>0.52155217725323666</v>
      </c>
    </row>
    <row r="49" spans="17:17" x14ac:dyDescent="0.25">
      <c r="Q49" s="3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3"/>
  <sheetViews>
    <sheetView rightToLeft="1" tabSelected="1" workbookViewId="0">
      <selection activeCell="K65" sqref="K65"/>
    </sheetView>
  </sheetViews>
  <sheetFormatPr defaultRowHeight="22.5" x14ac:dyDescent="0.25"/>
  <cols>
    <col min="1" max="1" width="4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15.5703125" style="8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  <c r="H3" s="20" t="s">
        <v>288</v>
      </c>
      <c r="I3" s="20" t="s">
        <v>288</v>
      </c>
      <c r="J3" s="20" t="s">
        <v>288</v>
      </c>
      <c r="K3" s="20" t="s">
        <v>288</v>
      </c>
      <c r="L3" s="20" t="s">
        <v>288</v>
      </c>
      <c r="M3" s="20" t="s">
        <v>288</v>
      </c>
      <c r="N3" s="20" t="s">
        <v>288</v>
      </c>
      <c r="O3" s="20" t="s">
        <v>288</v>
      </c>
      <c r="P3" s="20" t="s">
        <v>288</v>
      </c>
      <c r="Q3" s="20" t="s">
        <v>288</v>
      </c>
      <c r="R3" s="20" t="s">
        <v>288</v>
      </c>
      <c r="S3" s="20" t="s">
        <v>288</v>
      </c>
    </row>
    <row r="4" spans="1:19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5" spans="1:19" x14ac:dyDescent="0.25">
      <c r="O5" s="3"/>
      <c r="Q5" s="3"/>
      <c r="S5" s="3"/>
    </row>
    <row r="6" spans="1:19" ht="24" x14ac:dyDescent="0.25">
      <c r="A6" s="19" t="s">
        <v>289</v>
      </c>
      <c r="B6" s="19" t="s">
        <v>289</v>
      </c>
      <c r="C6" s="19" t="s">
        <v>289</v>
      </c>
      <c r="D6" s="19" t="s">
        <v>289</v>
      </c>
      <c r="E6" s="19" t="s">
        <v>289</v>
      </c>
      <c r="F6" s="19" t="s">
        <v>289</v>
      </c>
      <c r="G6" s="19" t="s">
        <v>289</v>
      </c>
      <c r="I6" s="19" t="s">
        <v>290</v>
      </c>
      <c r="J6" s="19" t="s">
        <v>290</v>
      </c>
      <c r="K6" s="19" t="s">
        <v>290</v>
      </c>
      <c r="L6" s="19" t="s">
        <v>290</v>
      </c>
      <c r="M6" s="19" t="s">
        <v>290</v>
      </c>
      <c r="O6" s="19" t="s">
        <v>291</v>
      </c>
      <c r="P6" s="19" t="s">
        <v>291</v>
      </c>
      <c r="Q6" s="19" t="s">
        <v>291</v>
      </c>
      <c r="R6" s="19" t="s">
        <v>291</v>
      </c>
      <c r="S6" s="19" t="s">
        <v>291</v>
      </c>
    </row>
    <row r="7" spans="1:19" ht="24" x14ac:dyDescent="0.25">
      <c r="A7" s="19" t="s">
        <v>292</v>
      </c>
      <c r="C7" s="19" t="s">
        <v>293</v>
      </c>
      <c r="E7" s="19" t="s">
        <v>34</v>
      </c>
      <c r="G7" s="19" t="s">
        <v>35</v>
      </c>
      <c r="I7" s="19" t="s">
        <v>294</v>
      </c>
      <c r="K7" s="21" t="s">
        <v>295</v>
      </c>
      <c r="M7" s="19" t="s">
        <v>296</v>
      </c>
      <c r="O7" s="19" t="s">
        <v>294</v>
      </c>
      <c r="Q7" s="19" t="s">
        <v>295</v>
      </c>
      <c r="S7" s="19" t="s">
        <v>296</v>
      </c>
    </row>
    <row r="8" spans="1:19" ht="24" x14ac:dyDescent="0.25">
      <c r="A8" s="1" t="s">
        <v>322</v>
      </c>
      <c r="C8" s="11"/>
      <c r="E8" s="11"/>
      <c r="G8" s="11"/>
      <c r="I8" s="12">
        <v>19093082912</v>
      </c>
      <c r="K8" s="8">
        <v>0</v>
      </c>
      <c r="M8" s="12">
        <v>19093082912</v>
      </c>
      <c r="O8" s="12">
        <v>19093082912</v>
      </c>
      <c r="Q8" s="11"/>
      <c r="S8" s="12">
        <v>19093082912</v>
      </c>
    </row>
    <row r="9" spans="1:19" ht="24" x14ac:dyDescent="0.25">
      <c r="A9" s="1" t="s">
        <v>323</v>
      </c>
      <c r="C9" s="11"/>
      <c r="E9" s="11"/>
      <c r="G9" s="11"/>
      <c r="I9" s="12">
        <v>17047978080</v>
      </c>
      <c r="K9" s="8">
        <v>0</v>
      </c>
      <c r="M9" s="12">
        <v>17047978080</v>
      </c>
      <c r="O9" s="12">
        <v>17047978080</v>
      </c>
      <c r="Q9" s="11"/>
      <c r="S9" s="12">
        <v>17047978080</v>
      </c>
    </row>
    <row r="10" spans="1:19" ht="24" x14ac:dyDescent="0.25">
      <c r="A10" s="1" t="s">
        <v>321</v>
      </c>
      <c r="C10" s="11"/>
      <c r="E10" s="11"/>
      <c r="G10" s="11"/>
      <c r="I10" s="12">
        <v>2931092448</v>
      </c>
      <c r="K10" s="8">
        <v>0</v>
      </c>
      <c r="M10" s="12">
        <v>2931092448</v>
      </c>
      <c r="O10" s="12">
        <v>2931092448</v>
      </c>
      <c r="Q10" s="11"/>
      <c r="S10" s="12">
        <v>2931092448</v>
      </c>
    </row>
    <row r="11" spans="1:19" x14ac:dyDescent="0.25">
      <c r="A11" s="1" t="s">
        <v>149</v>
      </c>
      <c r="C11" s="1" t="s">
        <v>20</v>
      </c>
      <c r="E11" s="1" t="s">
        <v>151</v>
      </c>
      <c r="G11" s="3">
        <v>17</v>
      </c>
      <c r="I11" s="3">
        <v>3016116374</v>
      </c>
      <c r="K11" s="8">
        <v>0</v>
      </c>
      <c r="M11" s="3">
        <v>3016116374</v>
      </c>
      <c r="O11" s="3">
        <v>3016116374</v>
      </c>
      <c r="Q11" s="1">
        <v>0</v>
      </c>
      <c r="S11" s="3">
        <v>3016116374</v>
      </c>
    </row>
    <row r="12" spans="1:19" x14ac:dyDescent="0.25">
      <c r="A12" s="1" t="s">
        <v>152</v>
      </c>
      <c r="C12" s="1" t="s">
        <v>20</v>
      </c>
      <c r="E12" s="1" t="s">
        <v>154</v>
      </c>
      <c r="G12" s="3">
        <v>18</v>
      </c>
      <c r="I12" s="3">
        <v>9149828876</v>
      </c>
      <c r="K12" s="8">
        <v>0</v>
      </c>
      <c r="M12" s="3">
        <v>9149828876</v>
      </c>
      <c r="O12" s="3">
        <v>9149828876</v>
      </c>
      <c r="Q12" s="1">
        <v>0</v>
      </c>
      <c r="S12" s="3">
        <v>9149828876</v>
      </c>
    </row>
    <row r="13" spans="1:19" x14ac:dyDescent="0.25">
      <c r="A13" s="1" t="s">
        <v>92</v>
      </c>
      <c r="C13" s="1" t="s">
        <v>20</v>
      </c>
      <c r="E13" s="1" t="s">
        <v>94</v>
      </c>
      <c r="G13" s="3">
        <v>18</v>
      </c>
      <c r="I13" s="3">
        <v>5324450281</v>
      </c>
      <c r="K13" s="8">
        <v>0</v>
      </c>
      <c r="M13" s="3">
        <v>5324450281</v>
      </c>
      <c r="O13" s="3">
        <v>5324450281</v>
      </c>
      <c r="Q13" s="1">
        <v>0</v>
      </c>
      <c r="S13" s="3">
        <v>5324450281</v>
      </c>
    </row>
    <row r="14" spans="1:19" x14ac:dyDescent="0.25">
      <c r="A14" s="1" t="s">
        <v>146</v>
      </c>
      <c r="C14" s="1" t="s">
        <v>20</v>
      </c>
      <c r="E14" s="1" t="s">
        <v>148</v>
      </c>
      <c r="G14" s="3">
        <v>17</v>
      </c>
      <c r="I14" s="3">
        <v>691415229</v>
      </c>
      <c r="K14" s="8">
        <v>0</v>
      </c>
      <c r="M14" s="3">
        <v>691415229</v>
      </c>
      <c r="O14" s="3">
        <v>691415229</v>
      </c>
      <c r="Q14" s="1">
        <v>0</v>
      </c>
      <c r="S14" s="3">
        <v>691415229</v>
      </c>
    </row>
    <row r="15" spans="1:19" x14ac:dyDescent="0.25">
      <c r="A15" s="1" t="s">
        <v>116</v>
      </c>
      <c r="C15" s="1" t="s">
        <v>20</v>
      </c>
      <c r="E15" s="1" t="s">
        <v>115</v>
      </c>
      <c r="G15" s="3">
        <v>18.5</v>
      </c>
      <c r="I15" s="3">
        <v>78363092</v>
      </c>
      <c r="K15" s="8">
        <v>0</v>
      </c>
      <c r="M15" s="3">
        <v>78363092</v>
      </c>
      <c r="O15" s="3">
        <v>78363092</v>
      </c>
      <c r="Q15" s="1">
        <v>0</v>
      </c>
      <c r="S15" s="3">
        <v>78363092</v>
      </c>
    </row>
    <row r="16" spans="1:19" x14ac:dyDescent="0.25">
      <c r="A16" s="1" t="s">
        <v>113</v>
      </c>
      <c r="C16" s="1" t="s">
        <v>20</v>
      </c>
      <c r="E16" s="1" t="s">
        <v>115</v>
      </c>
      <c r="G16" s="3">
        <v>18.5</v>
      </c>
      <c r="I16" s="3">
        <v>47237272602</v>
      </c>
      <c r="K16" s="8">
        <v>0</v>
      </c>
      <c r="M16" s="3">
        <v>47237272602</v>
      </c>
      <c r="O16" s="3">
        <v>47237272602</v>
      </c>
      <c r="Q16" s="1">
        <v>0</v>
      </c>
      <c r="S16" s="3">
        <v>47237272602</v>
      </c>
    </row>
    <row r="17" spans="1:19" x14ac:dyDescent="0.25">
      <c r="A17" s="1" t="s">
        <v>143</v>
      </c>
      <c r="C17" s="1" t="s">
        <v>20</v>
      </c>
      <c r="E17" s="1" t="s">
        <v>145</v>
      </c>
      <c r="G17" s="3">
        <v>18</v>
      </c>
      <c r="I17" s="3">
        <v>1378478770</v>
      </c>
      <c r="K17" s="8">
        <v>0</v>
      </c>
      <c r="M17" s="3">
        <v>1378478770</v>
      </c>
      <c r="O17" s="3">
        <v>1378478770</v>
      </c>
      <c r="Q17" s="1">
        <v>0</v>
      </c>
      <c r="S17" s="3">
        <v>1378478770</v>
      </c>
    </row>
    <row r="18" spans="1:19" x14ac:dyDescent="0.25">
      <c r="A18" s="1" t="s">
        <v>140</v>
      </c>
      <c r="C18" s="1" t="s">
        <v>20</v>
      </c>
      <c r="E18" s="1" t="s">
        <v>142</v>
      </c>
      <c r="G18" s="3">
        <v>18</v>
      </c>
      <c r="I18" s="3">
        <v>316941984</v>
      </c>
      <c r="K18" s="8">
        <v>0</v>
      </c>
      <c r="M18" s="3">
        <v>316941984</v>
      </c>
      <c r="O18" s="3">
        <v>316941984</v>
      </c>
      <c r="Q18" s="1">
        <v>0</v>
      </c>
      <c r="S18" s="3">
        <v>316941984</v>
      </c>
    </row>
    <row r="19" spans="1:19" x14ac:dyDescent="0.25">
      <c r="A19" s="1" t="s">
        <v>137</v>
      </c>
      <c r="C19" s="1" t="s">
        <v>20</v>
      </c>
      <c r="E19" s="1" t="s">
        <v>139</v>
      </c>
      <c r="G19" s="3">
        <v>18</v>
      </c>
      <c r="I19" s="3">
        <v>161162461</v>
      </c>
      <c r="K19" s="8">
        <v>0</v>
      </c>
      <c r="M19" s="3">
        <v>161162461</v>
      </c>
      <c r="O19" s="3">
        <v>161162461</v>
      </c>
      <c r="Q19" s="1">
        <v>0</v>
      </c>
      <c r="S19" s="3">
        <v>161162461</v>
      </c>
    </row>
    <row r="20" spans="1:19" x14ac:dyDescent="0.25">
      <c r="A20" s="1" t="s">
        <v>134</v>
      </c>
      <c r="C20" s="1" t="s">
        <v>20</v>
      </c>
      <c r="E20" s="1" t="s">
        <v>136</v>
      </c>
      <c r="G20" s="3">
        <v>18</v>
      </c>
      <c r="I20" s="3">
        <v>2042364497</v>
      </c>
      <c r="K20" s="8">
        <v>0</v>
      </c>
      <c r="M20" s="3">
        <v>2042364497</v>
      </c>
      <c r="O20" s="3">
        <v>2042364497</v>
      </c>
      <c r="Q20" s="1">
        <v>0</v>
      </c>
      <c r="S20" s="3">
        <v>2042364497</v>
      </c>
    </row>
    <row r="21" spans="1:19" x14ac:dyDescent="0.25">
      <c r="A21" s="1" t="s">
        <v>99</v>
      </c>
      <c r="C21" s="1" t="s">
        <v>20</v>
      </c>
      <c r="E21" s="1" t="s">
        <v>101</v>
      </c>
      <c r="G21" s="3">
        <v>18</v>
      </c>
      <c r="I21" s="3">
        <v>7693399754</v>
      </c>
      <c r="K21" s="8">
        <v>0</v>
      </c>
      <c r="M21" s="3">
        <v>7693399754</v>
      </c>
      <c r="O21" s="3">
        <v>7693399754</v>
      </c>
      <c r="Q21" s="1">
        <v>0</v>
      </c>
      <c r="S21" s="3">
        <v>7693399754</v>
      </c>
    </row>
    <row r="22" spans="1:19" x14ac:dyDescent="0.25">
      <c r="A22" s="1" t="s">
        <v>117</v>
      </c>
      <c r="C22" s="1" t="s">
        <v>20</v>
      </c>
      <c r="E22" s="1" t="s">
        <v>119</v>
      </c>
      <c r="G22" s="3">
        <v>23</v>
      </c>
      <c r="I22" s="3">
        <v>19094726028</v>
      </c>
      <c r="K22" s="8">
        <v>0</v>
      </c>
      <c r="M22" s="3">
        <v>19094726028</v>
      </c>
      <c r="O22" s="3">
        <v>19094726028</v>
      </c>
      <c r="Q22" s="1">
        <v>0</v>
      </c>
      <c r="S22" s="3">
        <v>19094726028</v>
      </c>
    </row>
    <row r="23" spans="1:19" x14ac:dyDescent="0.25">
      <c r="A23" s="1" t="s">
        <v>105</v>
      </c>
      <c r="C23" s="1" t="s">
        <v>20</v>
      </c>
      <c r="E23" s="1" t="s">
        <v>107</v>
      </c>
      <c r="G23" s="3">
        <v>23</v>
      </c>
      <c r="I23" s="3">
        <v>38237552512</v>
      </c>
      <c r="K23" s="8">
        <v>0</v>
      </c>
      <c r="M23" s="3">
        <v>38237552512</v>
      </c>
      <c r="O23" s="3">
        <v>38237552512</v>
      </c>
      <c r="Q23" s="1">
        <v>0</v>
      </c>
      <c r="S23" s="3">
        <v>38237552512</v>
      </c>
    </row>
    <row r="24" spans="1:19" x14ac:dyDescent="0.25">
      <c r="A24" s="1" t="s">
        <v>131</v>
      </c>
      <c r="C24" s="1" t="s">
        <v>20</v>
      </c>
      <c r="E24" s="1" t="s">
        <v>133</v>
      </c>
      <c r="G24" s="3">
        <v>20.5</v>
      </c>
      <c r="I24" s="3">
        <v>8176675692</v>
      </c>
      <c r="K24" s="8">
        <v>0</v>
      </c>
      <c r="M24" s="3">
        <v>8176675692</v>
      </c>
      <c r="O24" s="3">
        <v>8176675692</v>
      </c>
      <c r="Q24" s="1">
        <v>0</v>
      </c>
      <c r="S24" s="3">
        <v>8176675692</v>
      </c>
    </row>
    <row r="25" spans="1:19" x14ac:dyDescent="0.25">
      <c r="A25" s="1" t="s">
        <v>129</v>
      </c>
      <c r="C25" s="1" t="s">
        <v>20</v>
      </c>
      <c r="E25" s="1" t="s">
        <v>130</v>
      </c>
      <c r="G25" s="3">
        <v>20.5</v>
      </c>
      <c r="I25" s="3">
        <v>2272502648</v>
      </c>
      <c r="K25" s="8">
        <v>0</v>
      </c>
      <c r="M25" s="3">
        <v>2272502648</v>
      </c>
      <c r="O25" s="3">
        <v>2272502648</v>
      </c>
      <c r="Q25" s="1">
        <v>0</v>
      </c>
      <c r="S25" s="3">
        <v>2272502648</v>
      </c>
    </row>
    <row r="26" spans="1:19" x14ac:dyDescent="0.25">
      <c r="A26" s="1" t="s">
        <v>126</v>
      </c>
      <c r="C26" s="1" t="s">
        <v>20</v>
      </c>
      <c r="E26" s="1" t="s">
        <v>128</v>
      </c>
      <c r="G26" s="3">
        <v>20.5</v>
      </c>
      <c r="I26" s="3">
        <v>43613750795</v>
      </c>
      <c r="K26" s="8">
        <v>0</v>
      </c>
      <c r="M26" s="3">
        <v>43613750795</v>
      </c>
      <c r="O26" s="3">
        <v>43613750795</v>
      </c>
      <c r="Q26" s="1">
        <v>0</v>
      </c>
      <c r="S26" s="3">
        <v>43613750795</v>
      </c>
    </row>
    <row r="27" spans="1:19" x14ac:dyDescent="0.25">
      <c r="A27" s="1" t="s">
        <v>123</v>
      </c>
      <c r="C27" s="1" t="s">
        <v>20</v>
      </c>
      <c r="E27" s="1" t="s">
        <v>125</v>
      </c>
      <c r="G27" s="3">
        <v>18</v>
      </c>
      <c r="I27" s="3">
        <v>13846381360</v>
      </c>
      <c r="K27" s="8">
        <v>0</v>
      </c>
      <c r="M27" s="3">
        <v>13846381360</v>
      </c>
      <c r="O27" s="3">
        <v>13846381360</v>
      </c>
      <c r="Q27" s="1">
        <v>0</v>
      </c>
      <c r="S27" s="3">
        <v>13846381360</v>
      </c>
    </row>
    <row r="28" spans="1:19" x14ac:dyDescent="0.25">
      <c r="A28" s="1" t="s">
        <v>108</v>
      </c>
      <c r="C28" s="1" t="s">
        <v>20</v>
      </c>
      <c r="E28" s="1" t="s">
        <v>109</v>
      </c>
      <c r="G28" s="3">
        <v>18</v>
      </c>
      <c r="I28" s="3">
        <v>15063041089</v>
      </c>
      <c r="K28" s="8">
        <v>0</v>
      </c>
      <c r="M28" s="3">
        <v>15063041089</v>
      </c>
      <c r="O28" s="3">
        <v>15063041089</v>
      </c>
      <c r="Q28" s="1">
        <v>0</v>
      </c>
      <c r="S28" s="3">
        <v>15063041089</v>
      </c>
    </row>
    <row r="29" spans="1:19" x14ac:dyDescent="0.25">
      <c r="A29" s="1" t="s">
        <v>120</v>
      </c>
      <c r="C29" s="1" t="s">
        <v>20</v>
      </c>
      <c r="E29" s="1" t="s">
        <v>122</v>
      </c>
      <c r="G29" s="3">
        <v>18</v>
      </c>
      <c r="I29" s="3">
        <v>1129289246</v>
      </c>
      <c r="K29" s="8">
        <v>0</v>
      </c>
      <c r="M29" s="3">
        <v>1129289246</v>
      </c>
      <c r="O29" s="3">
        <v>1129289246</v>
      </c>
      <c r="Q29" s="1">
        <v>0</v>
      </c>
      <c r="S29" s="3">
        <v>1129289246</v>
      </c>
    </row>
    <row r="30" spans="1:19" x14ac:dyDescent="0.25">
      <c r="A30" s="1" t="s">
        <v>110</v>
      </c>
      <c r="C30" s="1" t="s">
        <v>20</v>
      </c>
      <c r="E30" s="1" t="s">
        <v>112</v>
      </c>
      <c r="G30" s="3">
        <v>18</v>
      </c>
      <c r="I30" s="3">
        <v>14210721263</v>
      </c>
      <c r="K30" s="8">
        <v>0</v>
      </c>
      <c r="M30" s="3">
        <v>14210721263</v>
      </c>
      <c r="O30" s="3">
        <v>14210721263</v>
      </c>
      <c r="Q30" s="1">
        <v>0</v>
      </c>
      <c r="S30" s="3">
        <v>14210721263</v>
      </c>
    </row>
    <row r="31" spans="1:19" x14ac:dyDescent="0.25">
      <c r="A31" s="1" t="s">
        <v>160</v>
      </c>
      <c r="C31" s="1" t="s">
        <v>20</v>
      </c>
      <c r="E31" s="1" t="s">
        <v>162</v>
      </c>
      <c r="G31" s="3">
        <v>18</v>
      </c>
      <c r="I31" s="3">
        <v>2860372101</v>
      </c>
      <c r="K31" s="8">
        <v>0</v>
      </c>
      <c r="M31" s="3">
        <v>2860372101</v>
      </c>
      <c r="O31" s="3">
        <v>2860372101</v>
      </c>
      <c r="Q31" s="1">
        <v>0</v>
      </c>
      <c r="S31" s="3">
        <v>2860372101</v>
      </c>
    </row>
    <row r="32" spans="1:19" x14ac:dyDescent="0.25">
      <c r="A32" s="1" t="s">
        <v>102</v>
      </c>
      <c r="C32" s="1" t="s">
        <v>20</v>
      </c>
      <c r="E32" s="1" t="s">
        <v>104</v>
      </c>
      <c r="G32" s="3">
        <v>18</v>
      </c>
      <c r="I32" s="3">
        <v>15568606311</v>
      </c>
      <c r="K32" s="8">
        <v>0</v>
      </c>
      <c r="M32" s="3">
        <v>15568606311</v>
      </c>
      <c r="O32" s="3">
        <v>15568606311</v>
      </c>
      <c r="Q32" s="1">
        <v>0</v>
      </c>
      <c r="S32" s="3">
        <v>15568606311</v>
      </c>
    </row>
    <row r="33" spans="1:19" x14ac:dyDescent="0.25">
      <c r="A33" s="1" t="s">
        <v>95</v>
      </c>
      <c r="C33" s="1" t="s">
        <v>20</v>
      </c>
      <c r="E33" s="1" t="s">
        <v>97</v>
      </c>
      <c r="G33" s="3">
        <v>19</v>
      </c>
      <c r="I33" s="3">
        <v>15994575192</v>
      </c>
      <c r="K33" s="8">
        <v>0</v>
      </c>
      <c r="M33" s="3">
        <v>15994575192</v>
      </c>
      <c r="O33" s="3">
        <v>15994575192</v>
      </c>
      <c r="Q33" s="1">
        <v>0</v>
      </c>
      <c r="S33" s="3">
        <v>15994575192</v>
      </c>
    </row>
    <row r="34" spans="1:19" x14ac:dyDescent="0.25">
      <c r="A34" s="1" t="s">
        <v>201</v>
      </c>
      <c r="C34" s="3">
        <v>17</v>
      </c>
      <c r="E34" s="1" t="s">
        <v>20</v>
      </c>
      <c r="G34" s="3">
        <v>0</v>
      </c>
      <c r="I34" s="3">
        <v>237925179</v>
      </c>
      <c r="K34" s="9">
        <v>0</v>
      </c>
      <c r="M34" s="3">
        <v>237925179</v>
      </c>
      <c r="O34" s="3">
        <v>237925179</v>
      </c>
      <c r="Q34" s="1">
        <v>0</v>
      </c>
      <c r="S34" s="3">
        <v>237925179</v>
      </c>
    </row>
    <row r="35" spans="1:19" x14ac:dyDescent="0.25">
      <c r="A35" s="1" t="s">
        <v>205</v>
      </c>
      <c r="C35" s="3">
        <v>1</v>
      </c>
      <c r="E35" s="1" t="s">
        <v>20</v>
      </c>
      <c r="G35" s="3">
        <v>0</v>
      </c>
      <c r="I35" s="3">
        <v>1228475669</v>
      </c>
      <c r="K35" s="9">
        <v>0</v>
      </c>
      <c r="M35" s="3">
        <v>1228475669</v>
      </c>
      <c r="O35" s="3">
        <v>1228475669</v>
      </c>
      <c r="Q35" s="1">
        <v>0</v>
      </c>
      <c r="S35" s="3">
        <v>1228475669</v>
      </c>
    </row>
    <row r="36" spans="1:19" x14ac:dyDescent="0.25">
      <c r="A36" s="1" t="s">
        <v>214</v>
      </c>
      <c r="C36" s="3">
        <v>1</v>
      </c>
      <c r="E36" s="1" t="s">
        <v>20</v>
      </c>
      <c r="G36" s="3">
        <v>0</v>
      </c>
      <c r="I36" s="3">
        <v>121857</v>
      </c>
      <c r="K36" s="9">
        <v>0</v>
      </c>
      <c r="M36" s="3">
        <v>121857</v>
      </c>
      <c r="O36" s="3">
        <v>121857</v>
      </c>
      <c r="Q36" s="3">
        <v>0</v>
      </c>
      <c r="S36" s="3">
        <v>121857</v>
      </c>
    </row>
    <row r="37" spans="1:19" x14ac:dyDescent="0.25">
      <c r="A37" s="1" t="s">
        <v>201</v>
      </c>
      <c r="C37" s="3">
        <v>6</v>
      </c>
      <c r="E37" s="1" t="s">
        <v>20</v>
      </c>
      <c r="G37" s="17">
        <v>22.5</v>
      </c>
      <c r="I37" s="3">
        <v>103119994016</v>
      </c>
      <c r="K37" s="9">
        <v>430089987</v>
      </c>
      <c r="M37" s="3">
        <v>102689904029</v>
      </c>
      <c r="O37" s="3">
        <v>103119994016</v>
      </c>
      <c r="Q37" s="3">
        <v>430089987</v>
      </c>
      <c r="S37" s="3">
        <v>102689904029</v>
      </c>
    </row>
    <row r="38" spans="1:19" x14ac:dyDescent="0.25">
      <c r="A38" s="1" t="s">
        <v>220</v>
      </c>
      <c r="C38" s="3">
        <v>1</v>
      </c>
      <c r="E38" s="1" t="s">
        <v>20</v>
      </c>
      <c r="G38" s="3">
        <v>0</v>
      </c>
      <c r="I38" s="3">
        <v>20794</v>
      </c>
      <c r="K38" s="9">
        <v>0</v>
      </c>
      <c r="M38" s="3">
        <v>20794</v>
      </c>
      <c r="O38" s="3">
        <v>20794</v>
      </c>
      <c r="Q38" s="3">
        <v>0</v>
      </c>
      <c r="S38" s="3">
        <v>20794</v>
      </c>
    </row>
    <row r="39" spans="1:19" x14ac:dyDescent="0.25">
      <c r="A39" s="1" t="s">
        <v>254</v>
      </c>
      <c r="C39" s="3">
        <v>30</v>
      </c>
      <c r="E39" s="1" t="s">
        <v>20</v>
      </c>
      <c r="G39" s="17">
        <v>22.5</v>
      </c>
      <c r="I39" s="3">
        <v>-2380403</v>
      </c>
      <c r="K39" s="9">
        <v>0</v>
      </c>
      <c r="M39" s="3">
        <v>-2380403</v>
      </c>
      <c r="O39" s="3">
        <v>-2380403</v>
      </c>
      <c r="Q39" s="3">
        <v>0</v>
      </c>
      <c r="S39" s="3">
        <v>-2380403</v>
      </c>
    </row>
    <row r="40" spans="1:19" x14ac:dyDescent="0.25">
      <c r="A40" s="1" t="s">
        <v>223</v>
      </c>
      <c r="C40" s="3">
        <v>25</v>
      </c>
      <c r="E40" s="1" t="s">
        <v>20</v>
      </c>
      <c r="G40" s="3">
        <v>0</v>
      </c>
      <c r="I40" s="3">
        <v>451183</v>
      </c>
      <c r="K40" s="9">
        <v>0</v>
      </c>
      <c r="M40" s="3">
        <v>451183</v>
      </c>
      <c r="O40" s="3">
        <v>451183</v>
      </c>
      <c r="Q40" s="3">
        <v>0</v>
      </c>
      <c r="S40" s="3">
        <v>451183</v>
      </c>
    </row>
    <row r="41" spans="1:19" x14ac:dyDescent="0.25">
      <c r="A41" s="1" t="s">
        <v>223</v>
      </c>
      <c r="C41" s="3">
        <v>14</v>
      </c>
      <c r="E41" s="1" t="s">
        <v>20</v>
      </c>
      <c r="G41" s="17">
        <v>22.5</v>
      </c>
      <c r="I41" s="3">
        <v>25409836061</v>
      </c>
      <c r="K41" s="9">
        <v>42973491</v>
      </c>
      <c r="M41" s="3">
        <v>25366862570</v>
      </c>
      <c r="O41" s="3">
        <v>25409836061</v>
      </c>
      <c r="Q41" s="3">
        <v>42973491</v>
      </c>
      <c r="S41" s="3">
        <v>25366862570</v>
      </c>
    </row>
    <row r="42" spans="1:19" x14ac:dyDescent="0.25">
      <c r="A42" s="1" t="s">
        <v>223</v>
      </c>
      <c r="C42" s="3">
        <v>16</v>
      </c>
      <c r="E42" s="1" t="s">
        <v>20</v>
      </c>
      <c r="G42" s="17">
        <v>22.5</v>
      </c>
      <c r="I42" s="3">
        <v>25409836061</v>
      </c>
      <c r="K42" s="9">
        <v>49027477</v>
      </c>
      <c r="M42" s="3">
        <v>25360808584</v>
      </c>
      <c r="O42" s="3">
        <v>25409836061</v>
      </c>
      <c r="Q42" s="3">
        <v>49027477</v>
      </c>
      <c r="S42" s="3">
        <v>25360808584</v>
      </c>
    </row>
    <row r="43" spans="1:19" x14ac:dyDescent="0.25">
      <c r="A43" s="1" t="s">
        <v>220</v>
      </c>
      <c r="C43" s="3">
        <v>30</v>
      </c>
      <c r="E43" s="1" t="s">
        <v>20</v>
      </c>
      <c r="G43" s="17">
        <v>22.5</v>
      </c>
      <c r="I43" s="3">
        <v>90761806669</v>
      </c>
      <c r="K43" s="9">
        <v>135918965</v>
      </c>
      <c r="M43" s="3">
        <v>90625887704</v>
      </c>
      <c r="O43" s="3">
        <v>90761806669</v>
      </c>
      <c r="Q43" s="3">
        <v>135918965</v>
      </c>
      <c r="S43" s="3">
        <v>90625887704</v>
      </c>
    </row>
    <row r="44" spans="1:19" x14ac:dyDescent="0.25">
      <c r="A44" s="1" t="s">
        <v>232</v>
      </c>
      <c r="C44" s="3">
        <v>1</v>
      </c>
      <c r="E44" s="1" t="s">
        <v>20</v>
      </c>
      <c r="G44" s="3">
        <v>0</v>
      </c>
      <c r="I44" s="3">
        <v>103622</v>
      </c>
      <c r="K44" s="9">
        <v>0</v>
      </c>
      <c r="M44" s="3">
        <v>103622</v>
      </c>
      <c r="O44" s="3">
        <v>103622</v>
      </c>
      <c r="Q44" s="3">
        <v>0</v>
      </c>
      <c r="S44" s="3">
        <v>103622</v>
      </c>
    </row>
    <row r="45" spans="1:19" x14ac:dyDescent="0.25">
      <c r="A45" s="1" t="s">
        <v>232</v>
      </c>
      <c r="C45" s="3">
        <v>21</v>
      </c>
      <c r="E45" s="1" t="s">
        <v>20</v>
      </c>
      <c r="G45" s="17">
        <v>22.5</v>
      </c>
      <c r="I45" s="3">
        <v>29079234972</v>
      </c>
      <c r="K45" s="9">
        <v>3890518</v>
      </c>
      <c r="M45" s="3">
        <v>29075344454</v>
      </c>
      <c r="O45" s="3">
        <v>29079234972</v>
      </c>
      <c r="Q45" s="3">
        <v>3890518</v>
      </c>
      <c r="S45" s="3">
        <v>29075344454</v>
      </c>
    </row>
    <row r="46" spans="1:19" x14ac:dyDescent="0.25">
      <c r="A46" s="1" t="s">
        <v>232</v>
      </c>
      <c r="C46" s="3">
        <v>23</v>
      </c>
      <c r="E46" s="1" t="s">
        <v>20</v>
      </c>
      <c r="G46" s="17">
        <v>22.5</v>
      </c>
      <c r="I46" s="3">
        <v>8692076502</v>
      </c>
      <c r="K46" s="9">
        <v>74230229</v>
      </c>
      <c r="M46" s="3">
        <v>8617846273</v>
      </c>
      <c r="O46" s="3">
        <v>8692076502</v>
      </c>
      <c r="Q46" s="3">
        <v>74230229</v>
      </c>
      <c r="S46" s="3">
        <v>8617846273</v>
      </c>
    </row>
    <row r="47" spans="1:19" x14ac:dyDescent="0.25">
      <c r="A47" s="1" t="s">
        <v>232</v>
      </c>
      <c r="C47" s="3">
        <v>24</v>
      </c>
      <c r="E47" s="1" t="s">
        <v>20</v>
      </c>
      <c r="G47" s="17">
        <v>22.5</v>
      </c>
      <c r="I47" s="3">
        <v>2456284152</v>
      </c>
      <c r="K47" s="9">
        <v>26121110</v>
      </c>
      <c r="M47" s="3">
        <v>2430163042</v>
      </c>
      <c r="O47" s="3">
        <v>2456284152</v>
      </c>
      <c r="Q47" s="3">
        <v>26121110</v>
      </c>
      <c r="S47" s="3">
        <v>2430163042</v>
      </c>
    </row>
    <row r="48" spans="1:19" x14ac:dyDescent="0.25">
      <c r="A48" s="1" t="s">
        <v>220</v>
      </c>
      <c r="C48" s="3">
        <v>30</v>
      </c>
      <c r="E48" s="1" t="s">
        <v>20</v>
      </c>
      <c r="G48" s="17">
        <v>22.5</v>
      </c>
      <c r="I48" s="3">
        <v>12880361582</v>
      </c>
      <c r="K48" s="9">
        <v>1289258</v>
      </c>
      <c r="M48" s="3">
        <v>12879072324</v>
      </c>
      <c r="O48" s="3">
        <v>12880361582</v>
      </c>
      <c r="Q48" s="3">
        <v>1289258</v>
      </c>
      <c r="S48" s="3">
        <v>12879072324</v>
      </c>
    </row>
    <row r="49" spans="1:19" x14ac:dyDescent="0.25">
      <c r="A49" s="1" t="s">
        <v>220</v>
      </c>
      <c r="C49" s="3">
        <v>30</v>
      </c>
      <c r="E49" s="1" t="s">
        <v>20</v>
      </c>
      <c r="G49" s="17">
        <v>22.5</v>
      </c>
      <c r="I49" s="3">
        <v>24472686987</v>
      </c>
      <c r="K49" s="9">
        <v>2449587</v>
      </c>
      <c r="M49" s="3">
        <v>24470237400</v>
      </c>
      <c r="O49" s="3">
        <v>24472686987</v>
      </c>
      <c r="Q49" s="3">
        <v>2449587</v>
      </c>
      <c r="S49" s="3">
        <v>24470237400</v>
      </c>
    </row>
    <row r="50" spans="1:19" x14ac:dyDescent="0.25">
      <c r="A50" s="1" t="s">
        <v>232</v>
      </c>
      <c r="C50" s="3">
        <v>6</v>
      </c>
      <c r="E50" s="1" t="s">
        <v>20</v>
      </c>
      <c r="G50" s="17">
        <v>22.5</v>
      </c>
      <c r="I50" s="3">
        <v>27019125683</v>
      </c>
      <c r="K50" s="9">
        <v>107223831</v>
      </c>
      <c r="M50" s="3">
        <v>26911901852</v>
      </c>
      <c r="O50" s="3">
        <v>27019125683</v>
      </c>
      <c r="Q50" s="3">
        <v>107223831</v>
      </c>
      <c r="S50" s="3">
        <v>26911901852</v>
      </c>
    </row>
    <row r="51" spans="1:19" x14ac:dyDescent="0.25">
      <c r="A51" s="1" t="s">
        <v>220</v>
      </c>
      <c r="C51" s="3">
        <v>30</v>
      </c>
      <c r="E51" s="1" t="s">
        <v>20</v>
      </c>
      <c r="G51" s="17">
        <v>22.5</v>
      </c>
      <c r="I51" s="3">
        <v>12881484419</v>
      </c>
      <c r="K51" s="9">
        <v>1289258</v>
      </c>
      <c r="M51" s="3">
        <v>12880195161</v>
      </c>
      <c r="O51" s="3">
        <v>12881484419</v>
      </c>
      <c r="Q51" s="3">
        <v>1289258</v>
      </c>
      <c r="S51" s="3">
        <v>12880195161</v>
      </c>
    </row>
    <row r="52" spans="1:19" x14ac:dyDescent="0.25">
      <c r="A52" s="1" t="s">
        <v>220</v>
      </c>
      <c r="C52" s="3">
        <v>30</v>
      </c>
      <c r="E52" s="1" t="s">
        <v>20</v>
      </c>
      <c r="G52" s="17">
        <v>22.5</v>
      </c>
      <c r="I52" s="3">
        <v>12882607258</v>
      </c>
      <c r="K52" s="9">
        <v>1289258</v>
      </c>
      <c r="M52" s="3">
        <v>12881318000</v>
      </c>
      <c r="O52" s="3">
        <v>12882607258</v>
      </c>
      <c r="Q52" s="3">
        <v>1289258</v>
      </c>
      <c r="S52" s="3">
        <v>12881318000</v>
      </c>
    </row>
    <row r="53" spans="1:19" x14ac:dyDescent="0.25">
      <c r="A53" s="1" t="s">
        <v>201</v>
      </c>
      <c r="C53" s="3">
        <v>28</v>
      </c>
      <c r="E53" s="1" t="s">
        <v>20</v>
      </c>
      <c r="G53" s="17">
        <v>22.5</v>
      </c>
      <c r="I53" s="3">
        <v>10284152994</v>
      </c>
      <c r="K53" s="9">
        <v>74543043</v>
      </c>
      <c r="M53" s="3">
        <v>10209609951</v>
      </c>
      <c r="O53" s="3">
        <v>10284152994</v>
      </c>
      <c r="Q53" s="3">
        <v>74543043</v>
      </c>
      <c r="S53" s="3">
        <v>10209609951</v>
      </c>
    </row>
    <row r="54" spans="1:19" x14ac:dyDescent="0.25">
      <c r="A54" s="1" t="s">
        <v>201</v>
      </c>
      <c r="C54" s="3">
        <v>29</v>
      </c>
      <c r="E54" s="1" t="s">
        <v>20</v>
      </c>
      <c r="G54" s="17">
        <v>22.5</v>
      </c>
      <c r="I54" s="3">
        <v>32137978119</v>
      </c>
      <c r="K54" s="9">
        <v>99977328</v>
      </c>
      <c r="M54" s="3">
        <v>32038000791</v>
      </c>
      <c r="O54" s="3">
        <v>32137978119</v>
      </c>
      <c r="Q54" s="3">
        <v>99977328</v>
      </c>
      <c r="S54" s="3">
        <v>32038000791</v>
      </c>
    </row>
    <row r="55" spans="1:19" x14ac:dyDescent="0.25">
      <c r="A55" s="1" t="s">
        <v>254</v>
      </c>
      <c r="C55" s="3">
        <v>30</v>
      </c>
      <c r="E55" s="1" t="s">
        <v>20</v>
      </c>
      <c r="G55" s="17">
        <v>22.5</v>
      </c>
      <c r="I55" s="3">
        <v>3811475410</v>
      </c>
      <c r="K55" s="9">
        <v>3336977</v>
      </c>
      <c r="M55" s="3">
        <v>3808138433</v>
      </c>
      <c r="O55" s="3">
        <v>3811475410</v>
      </c>
      <c r="Q55" s="3">
        <v>3336977</v>
      </c>
      <c r="S55" s="3">
        <v>3808138433</v>
      </c>
    </row>
    <row r="56" spans="1:19" x14ac:dyDescent="0.25">
      <c r="A56" s="1" t="s">
        <v>254</v>
      </c>
      <c r="C56" s="3">
        <v>30</v>
      </c>
      <c r="E56" s="1" t="s">
        <v>20</v>
      </c>
      <c r="G56" s="17">
        <v>22.5</v>
      </c>
      <c r="I56" s="3">
        <v>13975409836</v>
      </c>
      <c r="K56" s="9">
        <v>12235581</v>
      </c>
      <c r="M56" s="3">
        <v>13963174255</v>
      </c>
      <c r="O56" s="3">
        <v>13975409836</v>
      </c>
      <c r="Q56" s="3">
        <v>12235581</v>
      </c>
      <c r="S56" s="3">
        <v>13963174255</v>
      </c>
    </row>
    <row r="57" spans="1:19" x14ac:dyDescent="0.25">
      <c r="A57" s="1" t="s">
        <v>254</v>
      </c>
      <c r="C57" s="3">
        <v>30</v>
      </c>
      <c r="E57" s="1" t="s">
        <v>20</v>
      </c>
      <c r="G57" s="17">
        <v>22.5</v>
      </c>
      <c r="I57" s="3">
        <v>20327868852</v>
      </c>
      <c r="K57" s="9">
        <v>17797206</v>
      </c>
      <c r="M57" s="3">
        <v>20310071646</v>
      </c>
      <c r="O57" s="3">
        <v>20327868852</v>
      </c>
      <c r="Q57" s="3">
        <v>17797206</v>
      </c>
      <c r="S57" s="3">
        <v>20310071646</v>
      </c>
    </row>
    <row r="58" spans="1:19" x14ac:dyDescent="0.25">
      <c r="A58" s="1" t="s">
        <v>254</v>
      </c>
      <c r="C58" s="3">
        <v>30</v>
      </c>
      <c r="E58" s="1" t="s">
        <v>20</v>
      </c>
      <c r="G58" s="17">
        <v>22.5</v>
      </c>
      <c r="I58" s="3">
        <v>25409836066</v>
      </c>
      <c r="K58" s="9">
        <v>22246507</v>
      </c>
      <c r="M58" s="3">
        <v>25387589559</v>
      </c>
      <c r="O58" s="3">
        <v>25409836066</v>
      </c>
      <c r="Q58" s="3">
        <v>22246507</v>
      </c>
      <c r="S58" s="3">
        <v>25387589559</v>
      </c>
    </row>
    <row r="59" spans="1:19" x14ac:dyDescent="0.25">
      <c r="A59" s="1" t="s">
        <v>208</v>
      </c>
      <c r="C59" s="3">
        <v>30</v>
      </c>
      <c r="E59" s="1" t="s">
        <v>20</v>
      </c>
      <c r="G59" s="17">
        <v>22.5</v>
      </c>
      <c r="I59" s="3">
        <v>63524590137</v>
      </c>
      <c r="K59" s="9">
        <v>734380527</v>
      </c>
      <c r="M59" s="3">
        <v>62790209610</v>
      </c>
      <c r="O59" s="3">
        <v>63524590137</v>
      </c>
      <c r="Q59" s="3">
        <v>734380527</v>
      </c>
      <c r="S59" s="3">
        <v>62790209610</v>
      </c>
    </row>
    <row r="60" spans="1:19" x14ac:dyDescent="0.25">
      <c r="A60" s="1" t="s">
        <v>254</v>
      </c>
      <c r="C60" s="3">
        <v>30</v>
      </c>
      <c r="E60" s="1" t="s">
        <v>20</v>
      </c>
      <c r="G60" s="17">
        <v>22.5</v>
      </c>
      <c r="I60" s="3">
        <v>63524590164</v>
      </c>
      <c r="K60" s="9">
        <v>55616271</v>
      </c>
      <c r="M60" s="3">
        <v>63468973893</v>
      </c>
      <c r="O60" s="3">
        <v>63524590164</v>
      </c>
      <c r="Q60" s="3">
        <v>55616271</v>
      </c>
      <c r="S60" s="3">
        <v>63468973893</v>
      </c>
    </row>
    <row r="61" spans="1:19" x14ac:dyDescent="0.25">
      <c r="A61" s="1" t="s">
        <v>254</v>
      </c>
      <c r="C61" s="3">
        <v>30</v>
      </c>
      <c r="E61" s="1" t="s">
        <v>20</v>
      </c>
      <c r="G61" s="17">
        <v>22.5</v>
      </c>
      <c r="I61" s="3">
        <v>12704918033</v>
      </c>
      <c r="K61" s="9">
        <v>11123254</v>
      </c>
      <c r="M61" s="3">
        <v>12693794779</v>
      </c>
      <c r="O61" s="3">
        <v>12704918033</v>
      </c>
      <c r="Q61" s="3">
        <v>11123254</v>
      </c>
      <c r="S61" s="3">
        <v>12693794779</v>
      </c>
    </row>
    <row r="62" spans="1:19" x14ac:dyDescent="0.25">
      <c r="A62" s="1" t="s">
        <v>254</v>
      </c>
      <c r="C62" s="3">
        <v>30</v>
      </c>
      <c r="E62" s="1" t="s">
        <v>20</v>
      </c>
      <c r="G62" s="17">
        <v>22.5</v>
      </c>
      <c r="I62" s="3">
        <v>38114754098</v>
      </c>
      <c r="K62" s="9">
        <v>33369761</v>
      </c>
      <c r="M62" s="3">
        <v>38081384337</v>
      </c>
      <c r="O62" s="3">
        <v>38114754098</v>
      </c>
      <c r="Q62" s="3">
        <v>33369761</v>
      </c>
      <c r="S62" s="3">
        <v>38081384337</v>
      </c>
    </row>
    <row r="63" spans="1:19" x14ac:dyDescent="0.25">
      <c r="A63" s="1" t="s">
        <v>220</v>
      </c>
      <c r="C63" s="3">
        <v>30</v>
      </c>
      <c r="E63" s="1" t="s">
        <v>20</v>
      </c>
      <c r="G63" s="17">
        <v>22.5</v>
      </c>
      <c r="I63" s="3">
        <v>24749999982</v>
      </c>
      <c r="K63" s="9">
        <v>31667333</v>
      </c>
      <c r="M63" s="3">
        <v>24718332649</v>
      </c>
      <c r="O63" s="3">
        <v>24749999982</v>
      </c>
      <c r="Q63" s="3">
        <v>31667333</v>
      </c>
      <c r="S63" s="3">
        <v>24718332649</v>
      </c>
    </row>
    <row r="64" spans="1:19" x14ac:dyDescent="0.25">
      <c r="A64" s="1" t="s">
        <v>220</v>
      </c>
      <c r="C64" s="3">
        <v>30</v>
      </c>
      <c r="E64" s="1" t="s">
        <v>20</v>
      </c>
      <c r="G64" s="17">
        <v>22.5</v>
      </c>
      <c r="I64" s="3">
        <v>9750000000</v>
      </c>
      <c r="K64" s="9">
        <v>12475010</v>
      </c>
      <c r="M64" s="3">
        <v>9737524990</v>
      </c>
      <c r="O64" s="3">
        <v>9750000000</v>
      </c>
      <c r="Q64" s="3">
        <v>12475010</v>
      </c>
      <c r="S64" s="3">
        <v>9737524990</v>
      </c>
    </row>
    <row r="65" spans="1:19" x14ac:dyDescent="0.25">
      <c r="A65" s="1" t="s">
        <v>220</v>
      </c>
      <c r="C65" s="3">
        <v>30</v>
      </c>
      <c r="E65" s="1" t="s">
        <v>20</v>
      </c>
      <c r="G65" s="17">
        <v>22.5</v>
      </c>
      <c r="I65" s="3">
        <v>14583333325</v>
      </c>
      <c r="K65" s="9">
        <v>18659203</v>
      </c>
      <c r="M65" s="3">
        <v>14564674122</v>
      </c>
      <c r="O65" s="3">
        <v>14583333325</v>
      </c>
      <c r="Q65" s="3">
        <v>18659203</v>
      </c>
      <c r="S65" s="3">
        <v>14564674122</v>
      </c>
    </row>
    <row r="66" spans="1:19" x14ac:dyDescent="0.25">
      <c r="A66" s="1" t="s">
        <v>201</v>
      </c>
      <c r="C66" s="3">
        <v>9</v>
      </c>
      <c r="E66" s="1" t="s">
        <v>20</v>
      </c>
      <c r="G66" s="17">
        <v>22.5</v>
      </c>
      <c r="I66" s="3">
        <v>7666666659</v>
      </c>
      <c r="K66" s="9">
        <v>57071960</v>
      </c>
      <c r="M66" s="3">
        <v>7609594699</v>
      </c>
      <c r="O66" s="3">
        <v>7666666659</v>
      </c>
      <c r="Q66" s="3">
        <v>57071960</v>
      </c>
      <c r="S66" s="3">
        <v>7609594699</v>
      </c>
    </row>
    <row r="67" spans="1:19" x14ac:dyDescent="0.25">
      <c r="A67" s="1" t="s">
        <v>201</v>
      </c>
      <c r="C67" s="3">
        <v>13</v>
      </c>
      <c r="E67" s="1" t="s">
        <v>20</v>
      </c>
      <c r="G67" s="17">
        <v>22.5</v>
      </c>
      <c r="I67" s="3">
        <v>9500000000</v>
      </c>
      <c r="K67" s="9">
        <v>101813685</v>
      </c>
      <c r="M67" s="3">
        <v>9398186315</v>
      </c>
      <c r="O67" s="3">
        <v>9500000000</v>
      </c>
      <c r="Q67" s="3">
        <v>101813685</v>
      </c>
      <c r="S67" s="3">
        <v>9398186315</v>
      </c>
    </row>
    <row r="68" spans="1:19" x14ac:dyDescent="0.25">
      <c r="A68" s="1" t="s">
        <v>280</v>
      </c>
      <c r="C68" s="3">
        <v>22</v>
      </c>
      <c r="E68" s="1" t="s">
        <v>20</v>
      </c>
      <c r="G68" s="17">
        <v>22.5</v>
      </c>
      <c r="I68" s="3">
        <v>16229508196</v>
      </c>
      <c r="K68" s="9">
        <v>0</v>
      </c>
      <c r="M68" s="3">
        <v>16229508196</v>
      </c>
      <c r="O68" s="3">
        <v>16229508196</v>
      </c>
      <c r="Q68" s="3">
        <v>0</v>
      </c>
      <c r="S68" s="3">
        <v>16229508196</v>
      </c>
    </row>
    <row r="69" spans="1:19" x14ac:dyDescent="0.25">
      <c r="A69" s="1" t="s">
        <v>280</v>
      </c>
      <c r="C69" s="3">
        <v>24</v>
      </c>
      <c r="E69" s="1" t="s">
        <v>20</v>
      </c>
      <c r="G69" s="17">
        <v>22.5</v>
      </c>
      <c r="I69" s="3">
        <v>2655737703</v>
      </c>
      <c r="K69" s="9">
        <v>0</v>
      </c>
      <c r="M69" s="3">
        <v>2655737703</v>
      </c>
      <c r="O69" s="3">
        <v>2655737703</v>
      </c>
      <c r="Q69" s="3">
        <v>0</v>
      </c>
      <c r="S69" s="3">
        <v>2655737703</v>
      </c>
    </row>
    <row r="70" spans="1:19" x14ac:dyDescent="0.25">
      <c r="A70" s="1" t="s">
        <v>280</v>
      </c>
      <c r="C70" s="3">
        <v>27</v>
      </c>
      <c r="E70" s="1" t="s">
        <v>20</v>
      </c>
      <c r="G70" s="17">
        <v>22.5</v>
      </c>
      <c r="I70" s="3">
        <v>1770491802</v>
      </c>
      <c r="K70" s="9">
        <v>0</v>
      </c>
      <c r="M70" s="3">
        <v>1770491802</v>
      </c>
      <c r="O70" s="3">
        <v>1770491802</v>
      </c>
      <c r="Q70" s="3">
        <v>0</v>
      </c>
      <c r="S70" s="3">
        <v>1770491802</v>
      </c>
    </row>
    <row r="71" spans="1:19" x14ac:dyDescent="0.25">
      <c r="A71" s="1" t="s">
        <v>20</v>
      </c>
      <c r="C71" s="1" t="s">
        <v>20</v>
      </c>
      <c r="E71" s="1" t="s">
        <v>20</v>
      </c>
      <c r="G71" s="18"/>
      <c r="I71" s="4">
        <f>SUM(I8:I70)</f>
        <v>1053481505236</v>
      </c>
      <c r="K71" s="10">
        <f>SUM(K11:K70)</f>
        <v>2162106615</v>
      </c>
      <c r="M71" s="4">
        <f>SUM(M8:M70)</f>
        <v>1051319398621</v>
      </c>
      <c r="O71" s="4">
        <f>SUM(O8:O70)</f>
        <v>1053481505236</v>
      </c>
      <c r="Q71" s="4">
        <f>SUM(Q11:Q70)</f>
        <v>2162106615</v>
      </c>
      <c r="S71" s="4">
        <f>SUM(S8:S70)</f>
        <v>1051319398621</v>
      </c>
    </row>
    <row r="72" spans="1:19" x14ac:dyDescent="0.25">
      <c r="K72" s="9"/>
    </row>
    <row r="73" spans="1:19" x14ac:dyDescent="0.25">
      <c r="K73" s="9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8"/>
  <sheetViews>
    <sheetView rightToLeft="1" workbookViewId="0">
      <selection activeCell="Q12" sqref="Q12:Q56"/>
    </sheetView>
  </sheetViews>
  <sheetFormatPr defaultRowHeight="22.5" x14ac:dyDescent="0.25"/>
  <cols>
    <col min="1" max="1" width="3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  <c r="H3" s="20" t="s">
        <v>288</v>
      </c>
      <c r="I3" s="20" t="s">
        <v>288</v>
      </c>
      <c r="J3" s="20" t="s">
        <v>288</v>
      </c>
      <c r="K3" s="20" t="s">
        <v>288</v>
      </c>
      <c r="L3" s="20" t="s">
        <v>288</v>
      </c>
      <c r="M3" s="20" t="s">
        <v>288</v>
      </c>
      <c r="N3" s="20" t="s">
        <v>288</v>
      </c>
      <c r="O3" s="20" t="s">
        <v>288</v>
      </c>
      <c r="P3" s="20" t="s">
        <v>288</v>
      </c>
      <c r="Q3" s="20" t="s">
        <v>288</v>
      </c>
    </row>
    <row r="4" spans="1:1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" x14ac:dyDescent="0.25">
      <c r="A6" s="19" t="s">
        <v>3</v>
      </c>
      <c r="C6" s="19" t="s">
        <v>290</v>
      </c>
      <c r="D6" s="19" t="s">
        <v>290</v>
      </c>
      <c r="E6" s="19" t="s">
        <v>290</v>
      </c>
      <c r="F6" s="19" t="s">
        <v>290</v>
      </c>
      <c r="G6" s="19" t="s">
        <v>290</v>
      </c>
      <c r="H6" s="19" t="s">
        <v>290</v>
      </c>
      <c r="I6" s="19" t="s">
        <v>290</v>
      </c>
      <c r="K6" s="19" t="s">
        <v>291</v>
      </c>
      <c r="L6" s="19" t="s">
        <v>291</v>
      </c>
      <c r="M6" s="19" t="s">
        <v>291</v>
      </c>
      <c r="N6" s="19" t="s">
        <v>291</v>
      </c>
      <c r="O6" s="19" t="s">
        <v>291</v>
      </c>
      <c r="P6" s="19" t="s">
        <v>291</v>
      </c>
      <c r="Q6" s="19" t="s">
        <v>291</v>
      </c>
    </row>
    <row r="7" spans="1:17" ht="24" x14ac:dyDescent="0.25">
      <c r="A7" s="19" t="s">
        <v>3</v>
      </c>
      <c r="C7" s="19" t="s">
        <v>7</v>
      </c>
      <c r="E7" s="19" t="s">
        <v>297</v>
      </c>
      <c r="G7" s="19" t="s">
        <v>298</v>
      </c>
      <c r="I7" s="19" t="s">
        <v>299</v>
      </c>
      <c r="K7" s="19" t="s">
        <v>7</v>
      </c>
      <c r="M7" s="19" t="s">
        <v>297</v>
      </c>
      <c r="O7" s="19" t="s">
        <v>298</v>
      </c>
      <c r="Q7" s="19" t="s">
        <v>299</v>
      </c>
    </row>
    <row r="8" spans="1:17" x14ac:dyDescent="0.25">
      <c r="A8" s="1" t="s">
        <v>16</v>
      </c>
      <c r="C8" s="3">
        <v>186999999</v>
      </c>
      <c r="E8" s="3">
        <v>554798722855</v>
      </c>
      <c r="G8" s="3">
        <v>544383460206</v>
      </c>
      <c r="I8" s="3">
        <v>10415262649</v>
      </c>
      <c r="K8" s="3">
        <v>186999999</v>
      </c>
      <c r="M8" s="3">
        <v>554798722855</v>
      </c>
      <c r="O8" s="3">
        <v>544383460206</v>
      </c>
      <c r="Q8" s="13">
        <v>10415262649</v>
      </c>
    </row>
    <row r="9" spans="1:17" x14ac:dyDescent="0.25">
      <c r="A9" s="1" t="s">
        <v>18</v>
      </c>
      <c r="C9" s="3">
        <v>449500000</v>
      </c>
      <c r="E9" s="3">
        <v>2641257709972</v>
      </c>
      <c r="G9" s="3">
        <v>2660205800715</v>
      </c>
      <c r="I9" s="13">
        <v>-18948090743</v>
      </c>
      <c r="K9" s="3">
        <v>449500000</v>
      </c>
      <c r="M9" s="3">
        <v>2641257709972</v>
      </c>
      <c r="O9" s="3">
        <v>2660205800715</v>
      </c>
      <c r="Q9" s="13">
        <v>-18948090743</v>
      </c>
    </row>
    <row r="10" spans="1:17" x14ac:dyDescent="0.25">
      <c r="A10" s="1" t="s">
        <v>15</v>
      </c>
      <c r="C10" s="3">
        <v>356555</v>
      </c>
      <c r="E10" s="3">
        <v>833364484</v>
      </c>
      <c r="G10" s="3">
        <v>786908847</v>
      </c>
      <c r="I10" s="13">
        <v>46455637</v>
      </c>
      <c r="K10" s="3">
        <v>356555</v>
      </c>
      <c r="M10" s="3">
        <v>833364484</v>
      </c>
      <c r="O10" s="3">
        <v>786908847</v>
      </c>
      <c r="Q10" s="13">
        <v>46455637</v>
      </c>
    </row>
    <row r="11" spans="1:17" x14ac:dyDescent="0.25">
      <c r="A11" s="1" t="s">
        <v>17</v>
      </c>
      <c r="C11" s="3">
        <v>264359199</v>
      </c>
      <c r="E11" s="3">
        <v>544521611680</v>
      </c>
      <c r="G11" s="3">
        <v>534530389447</v>
      </c>
      <c r="I11" s="13">
        <v>9991222233</v>
      </c>
      <c r="K11" s="3">
        <v>264359199</v>
      </c>
      <c r="M11" s="3">
        <v>544521611680</v>
      </c>
      <c r="O11" s="3">
        <v>534530389447</v>
      </c>
      <c r="Q11" s="13">
        <v>9991222233</v>
      </c>
    </row>
    <row r="12" spans="1:17" x14ac:dyDescent="0.25">
      <c r="A12" s="1" t="s">
        <v>158</v>
      </c>
      <c r="C12" s="3">
        <v>201535</v>
      </c>
      <c r="E12" s="3">
        <v>128948382736</v>
      </c>
      <c r="G12" s="3">
        <v>117862644132</v>
      </c>
      <c r="I12" s="13">
        <v>11085738604</v>
      </c>
      <c r="K12" s="3">
        <v>201535</v>
      </c>
      <c r="M12" s="3">
        <v>128948382736</v>
      </c>
      <c r="O12" s="3">
        <v>117862644132</v>
      </c>
      <c r="Q12" s="13">
        <v>11085738604</v>
      </c>
    </row>
    <row r="13" spans="1:17" x14ac:dyDescent="0.25">
      <c r="A13" s="1" t="s">
        <v>155</v>
      </c>
      <c r="C13" s="3">
        <v>205135</v>
      </c>
      <c r="E13" s="3">
        <v>138865805674</v>
      </c>
      <c r="G13" s="3">
        <v>129283425999</v>
      </c>
      <c r="I13" s="13">
        <v>9582379675</v>
      </c>
      <c r="K13" s="3">
        <v>205135</v>
      </c>
      <c r="M13" s="3">
        <v>138865805674</v>
      </c>
      <c r="O13" s="3">
        <v>129283425999</v>
      </c>
      <c r="Q13" s="13">
        <v>9582379675</v>
      </c>
    </row>
    <row r="14" spans="1:17" x14ac:dyDescent="0.25">
      <c r="A14" s="1" t="s">
        <v>37</v>
      </c>
      <c r="C14" s="3">
        <v>362205</v>
      </c>
      <c r="E14" s="3">
        <v>1413127737914</v>
      </c>
      <c r="G14" s="3">
        <v>1389195989066</v>
      </c>
      <c r="I14" s="13">
        <v>23931748848</v>
      </c>
      <c r="K14" s="3">
        <v>362205</v>
      </c>
      <c r="M14" s="3">
        <v>1413127737914</v>
      </c>
      <c r="O14" s="3">
        <v>1389195989066</v>
      </c>
      <c r="Q14" s="13">
        <v>23931748848</v>
      </c>
    </row>
    <row r="15" spans="1:17" x14ac:dyDescent="0.25">
      <c r="A15" s="1" t="s">
        <v>117</v>
      </c>
      <c r="C15" s="3">
        <v>1000000</v>
      </c>
      <c r="E15" s="3">
        <v>977772448965</v>
      </c>
      <c r="G15" s="3">
        <v>973876627444</v>
      </c>
      <c r="I15" s="13">
        <v>3895821521</v>
      </c>
      <c r="K15" s="3">
        <v>1000000</v>
      </c>
      <c r="M15" s="3">
        <v>977772448965</v>
      </c>
      <c r="O15" s="3">
        <v>973876627444</v>
      </c>
      <c r="Q15" s="13">
        <v>3895821521</v>
      </c>
    </row>
    <row r="16" spans="1:17" x14ac:dyDescent="0.25">
      <c r="A16" s="1" t="s">
        <v>61</v>
      </c>
      <c r="C16" s="3">
        <v>978934</v>
      </c>
      <c r="E16" s="3">
        <v>509966147436</v>
      </c>
      <c r="G16" s="3">
        <v>439507850970</v>
      </c>
      <c r="I16" s="13">
        <v>70458296466</v>
      </c>
      <c r="K16" s="3">
        <v>978934</v>
      </c>
      <c r="M16" s="3">
        <v>509966147436</v>
      </c>
      <c r="O16" s="3">
        <v>439507850970</v>
      </c>
      <c r="Q16" s="13">
        <v>70458296466</v>
      </c>
    </row>
    <row r="17" spans="1:17" x14ac:dyDescent="0.25">
      <c r="A17" s="1" t="s">
        <v>56</v>
      </c>
      <c r="C17" s="3">
        <v>741800</v>
      </c>
      <c r="E17" s="3">
        <v>439112115148</v>
      </c>
      <c r="G17" s="3">
        <v>389007345927</v>
      </c>
      <c r="I17" s="13">
        <v>50104769221</v>
      </c>
      <c r="K17" s="3">
        <v>741800</v>
      </c>
      <c r="M17" s="3">
        <v>439112115148</v>
      </c>
      <c r="O17" s="3">
        <v>389007345927</v>
      </c>
      <c r="Q17" s="13">
        <v>50104769221</v>
      </c>
    </row>
    <row r="18" spans="1:17" x14ac:dyDescent="0.25">
      <c r="A18" s="1" t="s">
        <v>105</v>
      </c>
      <c r="C18" s="3">
        <v>2000000</v>
      </c>
      <c r="E18" s="3">
        <v>1944480775034</v>
      </c>
      <c r="G18" s="3">
        <v>1933460599187</v>
      </c>
      <c r="I18" s="13">
        <v>11020175847</v>
      </c>
      <c r="K18" s="3">
        <v>2000000</v>
      </c>
      <c r="M18" s="3">
        <v>1944480775034</v>
      </c>
      <c r="O18" s="3">
        <v>1933460599187</v>
      </c>
      <c r="Q18" s="13">
        <v>11020175847</v>
      </c>
    </row>
    <row r="19" spans="1:17" x14ac:dyDescent="0.25">
      <c r="A19" s="1" t="s">
        <v>131</v>
      </c>
      <c r="C19" s="3">
        <v>480000</v>
      </c>
      <c r="E19" s="3">
        <v>456881960094</v>
      </c>
      <c r="G19" s="3">
        <v>479963400000</v>
      </c>
      <c r="I19" s="13">
        <v>-23081439906</v>
      </c>
      <c r="K19" s="3">
        <v>480000</v>
      </c>
      <c r="M19" s="3">
        <v>456881960094</v>
      </c>
      <c r="O19" s="3">
        <v>479963400000</v>
      </c>
      <c r="Q19" s="13">
        <v>-23081439906</v>
      </c>
    </row>
    <row r="20" spans="1:17" x14ac:dyDescent="0.25">
      <c r="A20" s="1" t="s">
        <v>129</v>
      </c>
      <c r="C20" s="3">
        <v>125571</v>
      </c>
      <c r="E20" s="3">
        <v>107287968754</v>
      </c>
      <c r="G20" s="3">
        <v>124554422581</v>
      </c>
      <c r="I20" s="13">
        <v>-17266453827</v>
      </c>
      <c r="K20" s="3">
        <v>125571</v>
      </c>
      <c r="M20" s="3">
        <v>107287968754</v>
      </c>
      <c r="O20" s="3">
        <v>124554422581</v>
      </c>
      <c r="Q20" s="13">
        <v>-17266453827</v>
      </c>
    </row>
    <row r="21" spans="1:17" x14ac:dyDescent="0.25">
      <c r="A21" s="1" t="s">
        <v>126</v>
      </c>
      <c r="C21" s="3">
        <v>2409952</v>
      </c>
      <c r="E21" s="3">
        <v>2281807137786</v>
      </c>
      <c r="G21" s="3">
        <v>2409768241160</v>
      </c>
      <c r="I21" s="13">
        <v>-127961103374</v>
      </c>
      <c r="K21" s="3">
        <v>2409952</v>
      </c>
      <c r="M21" s="3">
        <v>2281807137786</v>
      </c>
      <c r="O21" s="3">
        <v>2409768241160</v>
      </c>
      <c r="Q21" s="13">
        <v>-127961103374</v>
      </c>
    </row>
    <row r="22" spans="1:17" x14ac:dyDescent="0.25">
      <c r="A22" s="1" t="s">
        <v>87</v>
      </c>
      <c r="C22" s="3">
        <v>5900</v>
      </c>
      <c r="E22" s="3">
        <v>4088388236</v>
      </c>
      <c r="G22" s="3">
        <v>3854235092</v>
      </c>
      <c r="I22" s="13">
        <v>234153144</v>
      </c>
      <c r="K22" s="3">
        <v>5900</v>
      </c>
      <c r="M22" s="3">
        <v>4088388236</v>
      </c>
      <c r="O22" s="3">
        <v>3854235092</v>
      </c>
      <c r="Q22" s="13">
        <v>234153144</v>
      </c>
    </row>
    <row r="23" spans="1:17" x14ac:dyDescent="0.25">
      <c r="A23" s="1" t="s">
        <v>90</v>
      </c>
      <c r="C23" s="3">
        <v>75000</v>
      </c>
      <c r="E23" s="3">
        <v>52271014031</v>
      </c>
      <c r="G23" s="3">
        <v>47133155822</v>
      </c>
      <c r="I23" s="13">
        <v>5137858209</v>
      </c>
      <c r="K23" s="3">
        <v>75000</v>
      </c>
      <c r="M23" s="3">
        <v>52271014031</v>
      </c>
      <c r="O23" s="3">
        <v>47133155822</v>
      </c>
      <c r="Q23" s="13">
        <v>5137858209</v>
      </c>
    </row>
    <row r="24" spans="1:17" x14ac:dyDescent="0.25">
      <c r="A24" s="1" t="s">
        <v>82</v>
      </c>
      <c r="C24" s="3">
        <v>587880</v>
      </c>
      <c r="E24" s="3">
        <v>417080812762</v>
      </c>
      <c r="G24" s="3">
        <v>383268533545</v>
      </c>
      <c r="I24" s="13">
        <v>33812279217</v>
      </c>
      <c r="K24" s="3">
        <v>587880</v>
      </c>
      <c r="M24" s="3">
        <v>417080812762</v>
      </c>
      <c r="O24" s="3">
        <v>383268533545</v>
      </c>
      <c r="Q24" s="13">
        <v>33812279217</v>
      </c>
    </row>
    <row r="25" spans="1:17" x14ac:dyDescent="0.25">
      <c r="A25" s="1" t="s">
        <v>76</v>
      </c>
      <c r="C25" s="3">
        <v>1165187</v>
      </c>
      <c r="E25" s="3">
        <v>1057815916425</v>
      </c>
      <c r="G25" s="3">
        <v>1010606139205</v>
      </c>
      <c r="I25" s="13">
        <v>47209777220</v>
      </c>
      <c r="K25" s="3">
        <v>1165187</v>
      </c>
      <c r="M25" s="3">
        <v>1057815916425</v>
      </c>
      <c r="O25" s="3">
        <v>1010606139205</v>
      </c>
      <c r="Q25" s="13">
        <v>47209777220</v>
      </c>
    </row>
    <row r="26" spans="1:17" x14ac:dyDescent="0.25">
      <c r="A26" s="1" t="s">
        <v>72</v>
      </c>
      <c r="C26" s="3">
        <v>190500</v>
      </c>
      <c r="E26" s="3">
        <v>127530025094</v>
      </c>
      <c r="G26" s="3">
        <v>114738925489</v>
      </c>
      <c r="I26" s="13">
        <v>12791099605</v>
      </c>
      <c r="K26" s="3">
        <v>190500</v>
      </c>
      <c r="M26" s="3">
        <v>127530025094</v>
      </c>
      <c r="O26" s="3">
        <v>114738925489</v>
      </c>
      <c r="Q26" s="13">
        <v>12791099605</v>
      </c>
    </row>
    <row r="27" spans="1:17" x14ac:dyDescent="0.25">
      <c r="A27" s="1" t="s">
        <v>68</v>
      </c>
      <c r="C27" s="3">
        <v>570436</v>
      </c>
      <c r="E27" s="3">
        <v>396993182961</v>
      </c>
      <c r="G27" s="3">
        <v>353700391888</v>
      </c>
      <c r="I27" s="13">
        <v>43292791073</v>
      </c>
      <c r="K27" s="3">
        <v>570436</v>
      </c>
      <c r="M27" s="3">
        <v>396993182961</v>
      </c>
      <c r="O27" s="3">
        <v>353700391888</v>
      </c>
      <c r="Q27" s="13">
        <v>43292791073</v>
      </c>
    </row>
    <row r="28" spans="1:17" x14ac:dyDescent="0.25">
      <c r="A28" s="1" t="s">
        <v>123</v>
      </c>
      <c r="C28" s="3">
        <v>1555000</v>
      </c>
      <c r="E28" s="3">
        <v>1438066299083</v>
      </c>
      <c r="G28" s="3">
        <v>1472508931250</v>
      </c>
      <c r="I28" s="13">
        <v>-34442632167</v>
      </c>
      <c r="K28" s="3">
        <v>1555000</v>
      </c>
      <c r="M28" s="3">
        <v>1438066299083</v>
      </c>
      <c r="O28" s="3">
        <v>1472508931250</v>
      </c>
      <c r="Q28" s="13">
        <v>-34442632167</v>
      </c>
    </row>
    <row r="29" spans="1:17" x14ac:dyDescent="0.25">
      <c r="A29" s="1" t="s">
        <v>108</v>
      </c>
      <c r="C29" s="3">
        <v>1000000</v>
      </c>
      <c r="E29" s="3">
        <v>882882776154</v>
      </c>
      <c r="G29" s="3">
        <v>877554081398</v>
      </c>
      <c r="I29" s="13">
        <v>5328694756</v>
      </c>
      <c r="K29" s="3">
        <v>1000000</v>
      </c>
      <c r="M29" s="3">
        <v>882882776154</v>
      </c>
      <c r="O29" s="3">
        <v>877554081398</v>
      </c>
      <c r="Q29" s="13">
        <v>5328694756</v>
      </c>
    </row>
    <row r="30" spans="1:17" x14ac:dyDescent="0.25">
      <c r="A30" s="1" t="s">
        <v>47</v>
      </c>
      <c r="C30" s="3">
        <v>121200</v>
      </c>
      <c r="E30" s="3">
        <v>89559970531</v>
      </c>
      <c r="G30" s="3">
        <v>82688454524</v>
      </c>
      <c r="I30" s="13">
        <v>6871516007</v>
      </c>
      <c r="K30" s="3">
        <v>121200</v>
      </c>
      <c r="M30" s="3">
        <v>89559970531</v>
      </c>
      <c r="O30" s="3">
        <v>82688454524</v>
      </c>
      <c r="Q30" s="13">
        <v>6871516007</v>
      </c>
    </row>
    <row r="31" spans="1:17" x14ac:dyDescent="0.25">
      <c r="A31" s="1" t="s">
        <v>120</v>
      </c>
      <c r="C31" s="3">
        <v>73400</v>
      </c>
      <c r="E31" s="3">
        <v>67485199661</v>
      </c>
      <c r="G31" s="3">
        <v>73394403250</v>
      </c>
      <c r="I31" s="13">
        <v>-5909203589</v>
      </c>
      <c r="K31" s="3">
        <v>73400</v>
      </c>
      <c r="M31" s="3">
        <v>67485199661</v>
      </c>
      <c r="O31" s="3">
        <v>73394403250</v>
      </c>
      <c r="Q31" s="13">
        <v>-5909203589</v>
      </c>
    </row>
    <row r="32" spans="1:17" x14ac:dyDescent="0.25">
      <c r="A32" s="1" t="s">
        <v>110</v>
      </c>
      <c r="C32" s="3">
        <v>950000</v>
      </c>
      <c r="E32" s="3">
        <v>944722909385</v>
      </c>
      <c r="G32" s="3">
        <v>944722909385</v>
      </c>
      <c r="I32" s="13">
        <v>0</v>
      </c>
      <c r="K32" s="3">
        <v>950000</v>
      </c>
      <c r="M32" s="3">
        <v>944722909385</v>
      </c>
      <c r="O32" s="3">
        <v>944722909385</v>
      </c>
      <c r="Q32" s="13">
        <v>0</v>
      </c>
    </row>
    <row r="33" spans="1:17" x14ac:dyDescent="0.25">
      <c r="A33" s="1" t="s">
        <v>160</v>
      </c>
      <c r="C33" s="3">
        <v>312924</v>
      </c>
      <c r="E33" s="3">
        <v>299988315286</v>
      </c>
      <c r="G33" s="3">
        <v>300011060025</v>
      </c>
      <c r="I33" s="13">
        <v>-22744739</v>
      </c>
      <c r="K33" s="3">
        <v>312924</v>
      </c>
      <c r="M33" s="3">
        <v>299988315286</v>
      </c>
      <c r="O33" s="3">
        <v>300011060025</v>
      </c>
      <c r="Q33" s="13">
        <v>-22744739</v>
      </c>
    </row>
    <row r="34" spans="1:17" x14ac:dyDescent="0.25">
      <c r="A34" s="1" t="s">
        <v>44</v>
      </c>
      <c r="C34" s="3">
        <v>74000</v>
      </c>
      <c r="E34" s="3">
        <v>57027451325</v>
      </c>
      <c r="G34" s="3">
        <v>53099830829</v>
      </c>
      <c r="I34" s="13">
        <v>3927620496</v>
      </c>
      <c r="K34" s="3">
        <v>74000</v>
      </c>
      <c r="M34" s="3">
        <v>57027451325</v>
      </c>
      <c r="O34" s="3">
        <v>53099830829</v>
      </c>
      <c r="Q34" s="13">
        <v>3927620496</v>
      </c>
    </row>
    <row r="35" spans="1:17" x14ac:dyDescent="0.25">
      <c r="A35" s="1" t="s">
        <v>102</v>
      </c>
      <c r="C35" s="3">
        <v>1000000</v>
      </c>
      <c r="E35" s="3">
        <v>906971838123</v>
      </c>
      <c r="G35" s="3">
        <v>906971838123</v>
      </c>
      <c r="I35" s="13">
        <v>0</v>
      </c>
      <c r="K35" s="3">
        <v>1000000</v>
      </c>
      <c r="M35" s="3">
        <v>906971838123</v>
      </c>
      <c r="O35" s="3">
        <v>906971838123</v>
      </c>
      <c r="Q35" s="13">
        <v>0</v>
      </c>
    </row>
    <row r="36" spans="1:17" x14ac:dyDescent="0.25">
      <c r="A36" s="1" t="s">
        <v>95</v>
      </c>
      <c r="C36" s="3">
        <v>1000000</v>
      </c>
      <c r="E36" s="3">
        <v>888433980643</v>
      </c>
      <c r="G36" s="3">
        <v>883525626033</v>
      </c>
      <c r="I36" s="13">
        <v>4908354610</v>
      </c>
      <c r="K36" s="3">
        <v>1000000</v>
      </c>
      <c r="M36" s="3">
        <v>888433980643</v>
      </c>
      <c r="O36" s="3">
        <v>883525626033</v>
      </c>
      <c r="Q36" s="13">
        <v>4908354610</v>
      </c>
    </row>
    <row r="37" spans="1:17" x14ac:dyDescent="0.25">
      <c r="A37" s="1" t="s">
        <v>152</v>
      </c>
      <c r="C37" s="3">
        <v>600000</v>
      </c>
      <c r="E37" s="3">
        <v>574505310229</v>
      </c>
      <c r="G37" s="3">
        <v>570212717964</v>
      </c>
      <c r="I37" s="13">
        <v>4292592265</v>
      </c>
      <c r="K37" s="3">
        <v>600000</v>
      </c>
      <c r="M37" s="3">
        <v>574505310229</v>
      </c>
      <c r="O37" s="3">
        <v>570212717964</v>
      </c>
      <c r="Q37" s="13">
        <v>4292592265</v>
      </c>
    </row>
    <row r="38" spans="1:17" x14ac:dyDescent="0.25">
      <c r="A38" s="1" t="s">
        <v>149</v>
      </c>
      <c r="C38" s="3">
        <v>207017</v>
      </c>
      <c r="E38" s="3">
        <v>196617413008</v>
      </c>
      <c r="G38" s="3">
        <v>204897668607</v>
      </c>
      <c r="I38" s="13">
        <v>-8280255599</v>
      </c>
      <c r="K38" s="3">
        <v>207017</v>
      </c>
      <c r="M38" s="3">
        <v>196617413008</v>
      </c>
      <c r="O38" s="3">
        <v>204897668607</v>
      </c>
      <c r="Q38" s="13">
        <v>-8280255599</v>
      </c>
    </row>
    <row r="39" spans="1:17" x14ac:dyDescent="0.25">
      <c r="A39" s="1" t="s">
        <v>41</v>
      </c>
      <c r="C39" s="3">
        <v>66400</v>
      </c>
      <c r="E39" s="3">
        <v>56502091387</v>
      </c>
      <c r="G39" s="3">
        <v>53713504033</v>
      </c>
      <c r="I39" s="13">
        <v>2788587354</v>
      </c>
      <c r="K39" s="3">
        <v>66400</v>
      </c>
      <c r="M39" s="3">
        <v>56502091387</v>
      </c>
      <c r="O39" s="3">
        <v>53713504033</v>
      </c>
      <c r="Q39" s="13">
        <v>2788587354</v>
      </c>
    </row>
    <row r="40" spans="1:17" x14ac:dyDescent="0.25">
      <c r="A40" s="1" t="s">
        <v>50</v>
      </c>
      <c r="C40" s="3">
        <v>799934</v>
      </c>
      <c r="E40" s="3">
        <v>687874786867</v>
      </c>
      <c r="G40" s="3">
        <v>655095991121</v>
      </c>
      <c r="I40" s="13">
        <v>32778795746</v>
      </c>
      <c r="K40" s="3">
        <v>799934</v>
      </c>
      <c r="M40" s="3">
        <v>687874786867</v>
      </c>
      <c r="O40" s="3">
        <v>655095991121</v>
      </c>
      <c r="Q40" s="13">
        <v>32778795746</v>
      </c>
    </row>
    <row r="41" spans="1:17" x14ac:dyDescent="0.25">
      <c r="A41" s="1" t="s">
        <v>84</v>
      </c>
      <c r="C41" s="3">
        <v>338000</v>
      </c>
      <c r="E41" s="3">
        <v>298765837367</v>
      </c>
      <c r="G41" s="3">
        <v>288535357501</v>
      </c>
      <c r="I41" s="13">
        <v>10230479866</v>
      </c>
      <c r="K41" s="3">
        <v>338000</v>
      </c>
      <c r="M41" s="3">
        <v>298765837367</v>
      </c>
      <c r="O41" s="3">
        <v>288535357501</v>
      </c>
      <c r="Q41" s="13">
        <v>10230479866</v>
      </c>
    </row>
    <row r="42" spans="1:17" x14ac:dyDescent="0.25">
      <c r="A42" s="1" t="s">
        <v>79</v>
      </c>
      <c r="C42" s="3">
        <v>339500</v>
      </c>
      <c r="E42" s="3">
        <v>300152826601</v>
      </c>
      <c r="G42" s="3">
        <v>291404578706</v>
      </c>
      <c r="I42" s="13">
        <v>8748247895</v>
      </c>
      <c r="K42" s="3">
        <v>339500</v>
      </c>
      <c r="M42" s="3">
        <v>300152826601</v>
      </c>
      <c r="O42" s="3">
        <v>291404578706</v>
      </c>
      <c r="Q42" s="13">
        <v>8748247895</v>
      </c>
    </row>
    <row r="43" spans="1:17" x14ac:dyDescent="0.25">
      <c r="A43" s="1" t="s">
        <v>92</v>
      </c>
      <c r="C43" s="3">
        <v>335030</v>
      </c>
      <c r="E43" s="3">
        <v>307874803007</v>
      </c>
      <c r="G43" s="3">
        <v>306058965869</v>
      </c>
      <c r="I43" s="13">
        <v>1815837138</v>
      </c>
      <c r="K43" s="3">
        <v>335030</v>
      </c>
      <c r="M43" s="3">
        <v>307874803007</v>
      </c>
      <c r="O43" s="3">
        <v>306058965869</v>
      </c>
      <c r="Q43" s="13">
        <v>1815837138</v>
      </c>
    </row>
    <row r="44" spans="1:17" x14ac:dyDescent="0.25">
      <c r="A44" s="1" t="s">
        <v>59</v>
      </c>
      <c r="C44" s="3">
        <v>1270873</v>
      </c>
      <c r="E44" s="3">
        <v>1040765622569</v>
      </c>
      <c r="G44" s="3">
        <v>1040765622569</v>
      </c>
      <c r="I44" s="13">
        <v>0</v>
      </c>
      <c r="K44" s="3">
        <v>1270873</v>
      </c>
      <c r="M44" s="3">
        <v>1040765622569</v>
      </c>
      <c r="O44" s="3">
        <v>1040765622569</v>
      </c>
      <c r="Q44" s="13">
        <v>0</v>
      </c>
    </row>
    <row r="45" spans="1:17" x14ac:dyDescent="0.25">
      <c r="A45" s="1" t="s">
        <v>63</v>
      </c>
      <c r="C45" s="3">
        <v>536</v>
      </c>
      <c r="E45" s="3">
        <v>528777277</v>
      </c>
      <c r="G45" s="3">
        <v>513448846</v>
      </c>
      <c r="I45" s="13">
        <v>15328431</v>
      </c>
      <c r="K45" s="3">
        <v>536</v>
      </c>
      <c r="M45" s="3">
        <v>528777277</v>
      </c>
      <c r="O45" s="3">
        <v>513448846</v>
      </c>
      <c r="Q45" s="13">
        <v>15328431</v>
      </c>
    </row>
    <row r="46" spans="1:17" x14ac:dyDescent="0.25">
      <c r="A46" s="1" t="s">
        <v>71</v>
      </c>
      <c r="C46" s="3">
        <v>109793</v>
      </c>
      <c r="E46" s="3">
        <v>99355088596</v>
      </c>
      <c r="G46" s="3">
        <v>99355088596</v>
      </c>
      <c r="I46" s="13">
        <v>0</v>
      </c>
      <c r="K46" s="3">
        <v>109793</v>
      </c>
      <c r="M46" s="3">
        <v>99355088596</v>
      </c>
      <c r="O46" s="3">
        <v>99355088596</v>
      </c>
      <c r="Q46" s="13">
        <v>0</v>
      </c>
    </row>
    <row r="47" spans="1:17" x14ac:dyDescent="0.25">
      <c r="A47" s="1" t="s">
        <v>53</v>
      </c>
      <c r="C47" s="3">
        <v>895043</v>
      </c>
      <c r="E47" s="3">
        <v>774591698949</v>
      </c>
      <c r="G47" s="3">
        <v>774591698949</v>
      </c>
      <c r="I47" s="13">
        <v>0</v>
      </c>
      <c r="K47" s="3">
        <v>895043</v>
      </c>
      <c r="M47" s="3">
        <v>774591698949</v>
      </c>
      <c r="O47" s="3">
        <v>774591698949</v>
      </c>
      <c r="Q47" s="13">
        <v>0</v>
      </c>
    </row>
    <row r="48" spans="1:17" x14ac:dyDescent="0.25">
      <c r="A48" s="1" t="s">
        <v>74</v>
      </c>
      <c r="C48" s="3">
        <v>347453</v>
      </c>
      <c r="E48" s="3">
        <v>305770068554</v>
      </c>
      <c r="G48" s="3">
        <v>305770068554</v>
      </c>
      <c r="I48" s="13">
        <v>0</v>
      </c>
      <c r="K48" s="3">
        <v>347453</v>
      </c>
      <c r="M48" s="3">
        <v>305770068554</v>
      </c>
      <c r="O48" s="3">
        <v>305770068554</v>
      </c>
      <c r="Q48" s="13">
        <v>0</v>
      </c>
    </row>
    <row r="49" spans="1:17" x14ac:dyDescent="0.25">
      <c r="A49" s="1" t="s">
        <v>65</v>
      </c>
      <c r="C49" s="3">
        <v>16164</v>
      </c>
      <c r="E49" s="3">
        <v>15563775331</v>
      </c>
      <c r="G49" s="3">
        <v>15080023700</v>
      </c>
      <c r="I49" s="13">
        <v>483751631</v>
      </c>
      <c r="K49" s="3">
        <v>16164</v>
      </c>
      <c r="M49" s="3">
        <v>15563775331</v>
      </c>
      <c r="O49" s="3">
        <v>15080023700</v>
      </c>
      <c r="Q49" s="13">
        <v>483751631</v>
      </c>
    </row>
    <row r="50" spans="1:17" x14ac:dyDescent="0.25">
      <c r="A50" s="1" t="s">
        <v>116</v>
      </c>
      <c r="C50" s="3">
        <v>5000</v>
      </c>
      <c r="E50" s="3">
        <v>4750637736</v>
      </c>
      <c r="G50" s="3">
        <v>4750637736</v>
      </c>
      <c r="I50" s="13">
        <v>0</v>
      </c>
      <c r="K50" s="3">
        <v>5000</v>
      </c>
      <c r="M50" s="3">
        <v>4750637736</v>
      </c>
      <c r="O50" s="3">
        <v>4750637736</v>
      </c>
      <c r="Q50" s="13">
        <v>0</v>
      </c>
    </row>
    <row r="51" spans="1:17" x14ac:dyDescent="0.25">
      <c r="A51" s="1" t="s">
        <v>113</v>
      </c>
      <c r="C51" s="3">
        <v>3014000</v>
      </c>
      <c r="E51" s="3">
        <v>2761835562841</v>
      </c>
      <c r="G51" s="3">
        <v>2733466626161</v>
      </c>
      <c r="I51" s="13">
        <v>28368936680</v>
      </c>
      <c r="K51" s="3">
        <v>3014000</v>
      </c>
      <c r="M51" s="3">
        <v>2761835562841</v>
      </c>
      <c r="O51" s="3">
        <v>2733466626161</v>
      </c>
      <c r="Q51" s="13">
        <v>28368936680</v>
      </c>
    </row>
    <row r="52" spans="1:17" x14ac:dyDescent="0.25">
      <c r="A52" s="1" t="s">
        <v>143</v>
      </c>
      <c r="C52" s="3">
        <v>135000</v>
      </c>
      <c r="E52" s="3">
        <v>126171503689</v>
      </c>
      <c r="G52" s="3">
        <v>124689539112</v>
      </c>
      <c r="I52" s="13">
        <v>1481964577</v>
      </c>
      <c r="K52" s="3">
        <v>135000</v>
      </c>
      <c r="M52" s="3">
        <v>126171503689</v>
      </c>
      <c r="O52" s="3">
        <v>124689539112</v>
      </c>
      <c r="Q52" s="13">
        <v>1481964577</v>
      </c>
    </row>
    <row r="53" spans="1:17" x14ac:dyDescent="0.25">
      <c r="A53" s="1" t="s">
        <v>140</v>
      </c>
      <c r="C53" s="3">
        <v>20000</v>
      </c>
      <c r="E53" s="3">
        <v>18641778456</v>
      </c>
      <c r="G53" s="3">
        <v>19998475000</v>
      </c>
      <c r="I53" s="13">
        <v>-1356696544</v>
      </c>
      <c r="K53" s="3">
        <v>20000</v>
      </c>
      <c r="M53" s="3">
        <v>18641778456</v>
      </c>
      <c r="O53" s="3">
        <v>19998475000</v>
      </c>
      <c r="Q53" s="13">
        <v>-1356696544</v>
      </c>
    </row>
    <row r="54" spans="1:17" x14ac:dyDescent="0.25">
      <c r="A54" s="1" t="s">
        <v>137</v>
      </c>
      <c r="C54" s="3">
        <v>10000</v>
      </c>
      <c r="E54" s="3">
        <v>9494575983</v>
      </c>
      <c r="G54" s="3">
        <v>9613036950</v>
      </c>
      <c r="I54" s="13">
        <v>-118460967</v>
      </c>
      <c r="K54" s="3">
        <v>10000</v>
      </c>
      <c r="M54" s="3">
        <v>9494575983</v>
      </c>
      <c r="O54" s="3">
        <v>9613036950</v>
      </c>
      <c r="Q54" s="13">
        <v>-118460967</v>
      </c>
    </row>
    <row r="55" spans="1:17" x14ac:dyDescent="0.25">
      <c r="A55" s="1" t="s">
        <v>134</v>
      </c>
      <c r="C55" s="3">
        <v>154132</v>
      </c>
      <c r="E55" s="3">
        <v>146312515699</v>
      </c>
      <c r="G55" s="3">
        <v>150973990409</v>
      </c>
      <c r="I55" s="13">
        <v>-4661474710</v>
      </c>
      <c r="K55" s="3">
        <v>154132</v>
      </c>
      <c r="M55" s="3">
        <v>146312515699</v>
      </c>
      <c r="O55" s="3">
        <v>150973990409</v>
      </c>
      <c r="Q55" s="13">
        <v>-4661474710</v>
      </c>
    </row>
    <row r="56" spans="1:17" x14ac:dyDescent="0.25">
      <c r="A56" s="1" t="s">
        <v>99</v>
      </c>
      <c r="C56" s="3">
        <v>494534</v>
      </c>
      <c r="E56" s="3">
        <v>484654592637</v>
      </c>
      <c r="G56" s="3">
        <v>481773965609</v>
      </c>
      <c r="I56" s="13">
        <v>2880627028</v>
      </c>
      <c r="K56" s="3">
        <v>494534</v>
      </c>
      <c r="M56" s="3">
        <v>484654592637</v>
      </c>
      <c r="O56" s="3">
        <v>481773965609</v>
      </c>
      <c r="Q56" s="13">
        <v>2880627028</v>
      </c>
    </row>
    <row r="57" spans="1:17" x14ac:dyDescent="0.25">
      <c r="A57" s="1" t="s">
        <v>20</v>
      </c>
      <c r="C57" s="1" t="s">
        <v>20</v>
      </c>
      <c r="E57" s="4">
        <f>SUM(E8:E56)</f>
        <v>27981309235015</v>
      </c>
      <c r="G57" s="4">
        <f>SUM(G8:G56)</f>
        <v>27765426627531</v>
      </c>
      <c r="I57" s="4">
        <f>SUM(I8:I56)</f>
        <v>215882607484</v>
      </c>
      <c r="K57" s="1" t="s">
        <v>20</v>
      </c>
      <c r="M57" s="4">
        <f>SUM(M8:M56)</f>
        <v>27981309235015</v>
      </c>
      <c r="O57" s="4">
        <f>SUM(O8:O56)</f>
        <v>27765426627531</v>
      </c>
      <c r="Q57" s="4">
        <f>SUM(Q8:Q56)</f>
        <v>215882607484</v>
      </c>
    </row>
    <row r="58" spans="1:17" x14ac:dyDescent="0.25">
      <c r="I5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workbookViewId="0">
      <selection activeCell="I12" sqref="I12"/>
    </sheetView>
  </sheetViews>
  <sheetFormatPr defaultRowHeight="22.5" x14ac:dyDescent="0.25"/>
  <cols>
    <col min="1" max="1" width="34.1406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 x14ac:dyDescent="0.25">
      <c r="A3" s="20" t="s">
        <v>288</v>
      </c>
      <c r="B3" s="20" t="s">
        <v>288</v>
      </c>
      <c r="C3" s="20" t="s">
        <v>288</v>
      </c>
      <c r="D3" s="20" t="s">
        <v>288</v>
      </c>
      <c r="E3" s="20" t="s">
        <v>288</v>
      </c>
      <c r="F3" s="20" t="s">
        <v>288</v>
      </c>
      <c r="G3" s="20" t="s">
        <v>288</v>
      </c>
      <c r="H3" s="20" t="s">
        <v>288</v>
      </c>
      <c r="I3" s="20" t="s">
        <v>288</v>
      </c>
      <c r="J3" s="20" t="s">
        <v>288</v>
      </c>
      <c r="K3" s="20" t="s">
        <v>288</v>
      </c>
      <c r="L3" s="20" t="s">
        <v>288</v>
      </c>
      <c r="M3" s="20" t="s">
        <v>288</v>
      </c>
      <c r="N3" s="20" t="s">
        <v>288</v>
      </c>
      <c r="O3" s="20" t="s">
        <v>288</v>
      </c>
      <c r="P3" s="20" t="s">
        <v>288</v>
      </c>
      <c r="Q3" s="20" t="s">
        <v>288</v>
      </c>
    </row>
    <row r="4" spans="1:1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" x14ac:dyDescent="0.25">
      <c r="A6" s="19" t="s">
        <v>3</v>
      </c>
      <c r="C6" s="19" t="s">
        <v>290</v>
      </c>
      <c r="D6" s="19" t="s">
        <v>290</v>
      </c>
      <c r="E6" s="19" t="s">
        <v>290</v>
      </c>
      <c r="F6" s="19" t="s">
        <v>290</v>
      </c>
      <c r="G6" s="19" t="s">
        <v>290</v>
      </c>
      <c r="H6" s="19" t="s">
        <v>290</v>
      </c>
      <c r="I6" s="19" t="s">
        <v>290</v>
      </c>
      <c r="K6" s="19" t="s">
        <v>291</v>
      </c>
      <c r="L6" s="19" t="s">
        <v>291</v>
      </c>
      <c r="M6" s="19" t="s">
        <v>291</v>
      </c>
      <c r="N6" s="19" t="s">
        <v>291</v>
      </c>
      <c r="O6" s="19" t="s">
        <v>291</v>
      </c>
      <c r="P6" s="19" t="s">
        <v>291</v>
      </c>
      <c r="Q6" s="19" t="s">
        <v>291</v>
      </c>
    </row>
    <row r="7" spans="1:17" ht="24" x14ac:dyDescent="0.25">
      <c r="A7" s="19" t="s">
        <v>3</v>
      </c>
      <c r="C7" s="19" t="s">
        <v>7</v>
      </c>
      <c r="E7" s="19" t="s">
        <v>297</v>
      </c>
      <c r="G7" s="19" t="s">
        <v>298</v>
      </c>
      <c r="I7" s="19" t="s">
        <v>300</v>
      </c>
      <c r="K7" s="19" t="s">
        <v>7</v>
      </c>
      <c r="M7" s="19" t="s">
        <v>297</v>
      </c>
      <c r="O7" s="19" t="s">
        <v>298</v>
      </c>
      <c r="Q7" s="19" t="s">
        <v>300</v>
      </c>
    </row>
    <row r="8" spans="1:17" x14ac:dyDescent="0.25">
      <c r="A8" s="1" t="s">
        <v>19</v>
      </c>
      <c r="C8" s="3">
        <v>25232</v>
      </c>
      <c r="E8" s="3">
        <v>31107113081</v>
      </c>
      <c r="G8" s="3">
        <v>31107113081</v>
      </c>
      <c r="I8" s="3">
        <v>0</v>
      </c>
      <c r="K8" s="3">
        <v>25232</v>
      </c>
      <c r="M8" s="3">
        <v>31107113081</v>
      </c>
      <c r="O8" s="3">
        <v>31107113081</v>
      </c>
      <c r="Q8" s="3">
        <v>0</v>
      </c>
    </row>
    <row r="9" spans="1:17" x14ac:dyDescent="0.25">
      <c r="A9" s="1" t="s">
        <v>146</v>
      </c>
      <c r="C9" s="3">
        <v>342500</v>
      </c>
      <c r="E9" s="3">
        <v>342500000000</v>
      </c>
      <c r="G9" s="3">
        <v>341950241805</v>
      </c>
      <c r="I9" s="3">
        <v>549758195</v>
      </c>
      <c r="K9" s="3">
        <v>342500</v>
      </c>
      <c r="M9" s="3">
        <v>342500000000</v>
      </c>
      <c r="O9" s="3">
        <v>341950241805</v>
      </c>
      <c r="Q9" s="3">
        <v>549758195</v>
      </c>
    </row>
    <row r="10" spans="1:17" x14ac:dyDescent="0.25">
      <c r="A10" s="1" t="s">
        <v>20</v>
      </c>
      <c r="C10" s="1" t="s">
        <v>20</v>
      </c>
      <c r="E10" s="4">
        <f>SUM(E8:E9)</f>
        <v>373607113081</v>
      </c>
      <c r="G10" s="4">
        <f>SUM(G8:G9)</f>
        <v>373057354886</v>
      </c>
      <c r="I10" s="4">
        <f>SUM(I8:I9)</f>
        <v>549758195</v>
      </c>
      <c r="K10" s="1" t="s">
        <v>20</v>
      </c>
      <c r="M10" s="4">
        <f>SUM(M8:M9)</f>
        <v>373607113081</v>
      </c>
      <c r="O10" s="4">
        <f>SUM(O8:O9)</f>
        <v>373057354886</v>
      </c>
      <c r="Q10" s="4">
        <f>SUM(Q8:Q9)</f>
        <v>549758195</v>
      </c>
    </row>
    <row r="12" spans="1:17" x14ac:dyDescent="0.25">
      <c r="I12" s="3"/>
      <c r="Q12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جمع درآمدها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2024-06-26T07:51:57Z</dcterms:created>
  <dcterms:modified xsi:type="dcterms:W3CDTF">2024-07-08T12:16:50Z</dcterms:modified>
</cp:coreProperties>
</file>